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2" activeTab="2"/>
  </bookViews>
  <sheets>
    <sheet name="sóla pom pom" sheetId="1" r:id="rId1"/>
    <sheet name="skupiny" sheetId="4" r:id="rId2"/>
    <sheet name="děti baton" sheetId="2" r:id="rId3"/>
    <sheet name="sólo kadetky baton" sheetId="5" r:id="rId4"/>
    <sheet name="sólo juniorky baton" sheetId="11" r:id="rId5"/>
    <sheet name="sólo seniorky baton" sheetId="12" r:id="rId6"/>
    <sheet name="dua kad + jun + sen" sheetId="6" r:id="rId7"/>
    <sheet name="miniformace KAD+JUN+SEN BAT" sheetId="8" r:id="rId8"/>
    <sheet name="duo-trio pom pom" sheetId="13" r:id="rId9"/>
  </sheets>
  <calcPr calcId="144525"/>
</workbook>
</file>

<file path=xl/calcChain.xml><?xml version="1.0" encoding="utf-8"?>
<calcChain xmlns="http://schemas.openxmlformats.org/spreadsheetml/2006/main">
  <c r="Q23" i="8" l="1"/>
  <c r="P5" i="6"/>
  <c r="P39" i="11"/>
  <c r="P38" i="11"/>
  <c r="P37" i="11"/>
  <c r="P36" i="11"/>
  <c r="P35" i="11"/>
  <c r="P31" i="5"/>
  <c r="P29" i="2"/>
  <c r="P28" i="2"/>
  <c r="P27" i="2"/>
  <c r="P21" i="2"/>
  <c r="P20" i="2"/>
  <c r="P19" i="2"/>
  <c r="P27" i="13"/>
  <c r="P29" i="13"/>
  <c r="P28" i="13"/>
  <c r="P21" i="13"/>
  <c r="P20" i="13"/>
  <c r="P19" i="13"/>
  <c r="P13" i="13"/>
  <c r="P12" i="13"/>
  <c r="P11" i="13"/>
  <c r="P5" i="13"/>
  <c r="P4" i="13"/>
  <c r="P4" i="1"/>
  <c r="Q32" i="8" l="1"/>
  <c r="Q31" i="8"/>
  <c r="Q25" i="8"/>
  <c r="Q24" i="8"/>
  <c r="Q22" i="8"/>
  <c r="Q16" i="8"/>
  <c r="Q15" i="8"/>
  <c r="Q14" i="8"/>
  <c r="Q13" i="8"/>
  <c r="Q7" i="8"/>
  <c r="Q6" i="8"/>
  <c r="Q5" i="8"/>
  <c r="Q4" i="8"/>
  <c r="P58" i="6"/>
  <c r="P52" i="6"/>
  <c r="P22" i="6"/>
  <c r="P51" i="6"/>
  <c r="P50" i="6"/>
  <c r="P49" i="6"/>
  <c r="P48" i="6"/>
  <c r="P42" i="6"/>
  <c r="P41" i="6"/>
  <c r="P40" i="6"/>
  <c r="P39" i="6"/>
  <c r="P38" i="6"/>
  <c r="P37" i="6"/>
  <c r="P36" i="6"/>
  <c r="P35" i="6"/>
  <c r="P23" i="6"/>
  <c r="P21" i="6"/>
  <c r="P20" i="6"/>
  <c r="P19" i="6"/>
  <c r="P18" i="6"/>
  <c r="P30" i="12"/>
  <c r="P29" i="12"/>
  <c r="P11" i="12"/>
  <c r="P12" i="12"/>
  <c r="P23" i="12"/>
  <c r="P22" i="12"/>
  <c r="P21" i="12"/>
  <c r="P20" i="12"/>
  <c r="P19" i="12"/>
  <c r="P13" i="12"/>
  <c r="P10" i="12"/>
  <c r="P9" i="12"/>
  <c r="P8" i="12"/>
  <c r="P7" i="12"/>
  <c r="P6" i="12"/>
  <c r="P5" i="12"/>
  <c r="P4" i="12"/>
  <c r="P22" i="11"/>
  <c r="P23" i="11"/>
  <c r="P24" i="11"/>
  <c r="P25" i="11"/>
  <c r="P26" i="11"/>
  <c r="P27" i="11"/>
  <c r="P21" i="11"/>
  <c r="P20" i="11"/>
  <c r="P19" i="11"/>
  <c r="P18" i="11"/>
  <c r="P17" i="11"/>
  <c r="P11" i="11"/>
  <c r="P10" i="11"/>
  <c r="P9" i="11"/>
  <c r="P8" i="11"/>
  <c r="P7" i="11"/>
  <c r="P6" i="11"/>
  <c r="P5" i="11"/>
  <c r="P4" i="11"/>
  <c r="P5" i="2"/>
  <c r="P6" i="2"/>
  <c r="O32" i="4" l="1"/>
  <c r="O31" i="4"/>
  <c r="O14" i="4"/>
  <c r="O15" i="4"/>
  <c r="O16" i="4"/>
  <c r="O17" i="4"/>
  <c r="P26" i="1"/>
  <c r="P27" i="1"/>
  <c r="P11" i="1"/>
  <c r="P12" i="1"/>
  <c r="P13" i="1"/>
  <c r="P14" i="1"/>
  <c r="P15" i="1"/>
  <c r="P16" i="1"/>
  <c r="P10" i="1"/>
  <c r="P10" i="6" l="1"/>
  <c r="P7" i="6"/>
  <c r="P6" i="6"/>
  <c r="P14" i="5"/>
  <c r="P12" i="5"/>
  <c r="P36" i="1"/>
  <c r="P35" i="1"/>
  <c r="P12" i="6"/>
  <c r="P11" i="6"/>
  <c r="P9" i="6"/>
  <c r="P8" i="6"/>
  <c r="P25" i="5"/>
  <c r="P24" i="5"/>
  <c r="P23" i="5"/>
  <c r="P22" i="5"/>
  <c r="P21" i="5"/>
  <c r="P20" i="5"/>
  <c r="P15" i="5"/>
  <c r="P13" i="5"/>
  <c r="P11" i="5"/>
  <c r="P10" i="5"/>
  <c r="P9" i="5"/>
  <c r="P8" i="5"/>
  <c r="P7" i="5"/>
  <c r="P6" i="5"/>
  <c r="P5" i="5"/>
  <c r="P4" i="5"/>
  <c r="O25" i="4"/>
  <c r="O24" i="4"/>
  <c r="O23" i="4"/>
  <c r="O18" i="4"/>
  <c r="O13" i="4"/>
  <c r="O12" i="4"/>
  <c r="O7" i="4"/>
  <c r="O6" i="4"/>
  <c r="O5" i="4"/>
  <c r="O4" i="4"/>
  <c r="P13" i="2"/>
  <c r="P7" i="2"/>
  <c r="P4" i="2"/>
  <c r="P37" i="1"/>
  <c r="P25" i="1"/>
  <c r="P24" i="1"/>
  <c r="P23" i="1"/>
  <c r="P22" i="1"/>
</calcChain>
</file>

<file path=xl/sharedStrings.xml><?xml version="1.0" encoding="utf-8"?>
<sst xmlns="http://schemas.openxmlformats.org/spreadsheetml/2006/main" count="866" uniqueCount="194">
  <si>
    <t>Sólo kadetky POM POM</t>
  </si>
  <si>
    <t>příjmení</t>
  </si>
  <si>
    <t>skupina</t>
  </si>
  <si>
    <t>choreo.</t>
  </si>
  <si>
    <t>technika</t>
  </si>
  <si>
    <t>náčiní</t>
  </si>
  <si>
    <t>start.č.</t>
  </si>
  <si>
    <t>AMA Opava</t>
  </si>
  <si>
    <t>MICHELLE Karviná</t>
  </si>
  <si>
    <t>celkem</t>
  </si>
  <si>
    <t>Sólo juniorky POM POM</t>
  </si>
  <si>
    <t>Sólo seniorky  POM POM</t>
  </si>
  <si>
    <t>ELITÉ Ostrava</t>
  </si>
  <si>
    <t>Sólo kadetky mladší BATON</t>
  </si>
  <si>
    <t>Sólo kadetky  starší BATON</t>
  </si>
  <si>
    <t>Konečná+Šteyerová+Zavadilová</t>
  </si>
  <si>
    <t>Mažoretky Holešov</t>
  </si>
  <si>
    <t>choreo</t>
  </si>
  <si>
    <t xml:space="preserve"> náčiní</t>
  </si>
  <si>
    <t>Kristýna Pyszná</t>
  </si>
  <si>
    <t>Lucie Hodasová</t>
  </si>
  <si>
    <t>Amélie Šteyerová</t>
  </si>
  <si>
    <t>Lucie Šipulová</t>
  </si>
  <si>
    <t>Helena Phamová</t>
  </si>
  <si>
    <t>FANTASY Přerov</t>
  </si>
  <si>
    <t>Adéla Langová</t>
  </si>
  <si>
    <t>Tereza Odvarková</t>
  </si>
  <si>
    <t xml:space="preserve">Sólo děti pom pom </t>
  </si>
  <si>
    <t>Adelli Nesvadbová</t>
  </si>
  <si>
    <t>Fantasy Přerov</t>
  </si>
  <si>
    <t>Natálie Hupková</t>
  </si>
  <si>
    <t>Adéla Krmelová</t>
  </si>
  <si>
    <t>Hana Mrázková</t>
  </si>
  <si>
    <t>Natálie Macháčková</t>
  </si>
  <si>
    <t>Michaela Horská</t>
  </si>
  <si>
    <t>Kateřina Dokládalová</t>
  </si>
  <si>
    <t>Iva Gřešková</t>
  </si>
  <si>
    <t>Monika Peterková</t>
  </si>
  <si>
    <t>EXCELENT Dolní Benešov</t>
  </si>
  <si>
    <t>Zuzana Šustáková</t>
  </si>
  <si>
    <t>EXCELENŤÁTKA Dolní Benešov</t>
  </si>
  <si>
    <t>TALENTO Frýdek - Místek</t>
  </si>
  <si>
    <t>EXCELENT MINI Dolní Benešov</t>
  </si>
  <si>
    <t>Adrianky Havířov</t>
  </si>
  <si>
    <t>EXCELENT BABY Dolní Benešov</t>
  </si>
  <si>
    <t>MAŁY ZYGZAK Czewionka-Leszczyny</t>
  </si>
  <si>
    <t>Velká formace baton - DĚTI</t>
  </si>
  <si>
    <t>Velká formace baton - KADETKY</t>
  </si>
  <si>
    <t>Velká formace baton - JUNIORKY</t>
  </si>
  <si>
    <t>Velká formace baton - SENIORKY</t>
  </si>
  <si>
    <t>ZYGZAK Czewionka-Leszczyny</t>
  </si>
  <si>
    <t>EXCELENT Dolní - Benešov</t>
  </si>
  <si>
    <t>Adéla Aberlová</t>
  </si>
  <si>
    <t>Berušky DON BOSKO Havířov</t>
  </si>
  <si>
    <t>Ema Kubacká</t>
  </si>
  <si>
    <t>DON BOSKO Havířov</t>
  </si>
  <si>
    <t>Sofie Racko</t>
  </si>
  <si>
    <t>Adeli Nesvadbová</t>
  </si>
  <si>
    <t>Polok+Recmaniok+Aberlová</t>
  </si>
  <si>
    <t>Elité Ostrava</t>
  </si>
  <si>
    <t>Talento Frýdek - Místek</t>
  </si>
  <si>
    <t>Panenky Karviná</t>
  </si>
  <si>
    <t>Květinky Orlová</t>
  </si>
  <si>
    <t>Elen Skalková</t>
  </si>
  <si>
    <t>Kristýna Klepáčová</t>
  </si>
  <si>
    <t>Iveta Jamnická</t>
  </si>
  <si>
    <t>Eva Oberherová</t>
  </si>
  <si>
    <t>Vendula Stoláriková</t>
  </si>
  <si>
    <t>Vendula Tichavská</t>
  </si>
  <si>
    <t>Klára Fabiánová</t>
  </si>
  <si>
    <t>Vanessa Lasková</t>
  </si>
  <si>
    <t>Michaela Golková</t>
  </si>
  <si>
    <t>Nela Losíková</t>
  </si>
  <si>
    <t>Kamila Rohulánová</t>
  </si>
  <si>
    <t>DRAČICE Bystřice</t>
  </si>
  <si>
    <t>Sólo kadetky starší  BATON</t>
  </si>
  <si>
    <t>Barbora Smolová</t>
  </si>
  <si>
    <t>Ellen Kafonková</t>
  </si>
  <si>
    <t>Nikol Kosydarová</t>
  </si>
  <si>
    <t>Bára Sobková</t>
  </si>
  <si>
    <t>Eliška Jarmarová</t>
  </si>
  <si>
    <t>Nikol Tomašková</t>
  </si>
  <si>
    <t>Melánie Gawlowská</t>
  </si>
  <si>
    <t>Veronika Balarinová</t>
  </si>
  <si>
    <t>Ester Chytilová</t>
  </si>
  <si>
    <t>Veronika Malyszová</t>
  </si>
  <si>
    <t>Kateřina Tomášková</t>
  </si>
  <si>
    <t>Julia Jasiczek</t>
  </si>
  <si>
    <t>MAŁY ZYGZAK Czerwionka-Leszczyny</t>
  </si>
  <si>
    <t>Michaela Olšoková</t>
  </si>
  <si>
    <t>Kateřina Pilková</t>
  </si>
  <si>
    <t>Sólo juniorky mladší BATON</t>
  </si>
  <si>
    <t>Natálie Worková</t>
  </si>
  <si>
    <t>Natálie Bartková</t>
  </si>
  <si>
    <t>Karolína Szmeková</t>
  </si>
  <si>
    <t>DAČICE Bystřice</t>
  </si>
  <si>
    <t>Veronika Opělová</t>
  </si>
  <si>
    <t>Lucie Krystynová</t>
  </si>
  <si>
    <t>Nela Kacálková</t>
  </si>
  <si>
    <t>Emilia Budny</t>
  </si>
  <si>
    <t>Kateřina Valentová</t>
  </si>
  <si>
    <t>Karolína Mikulová</t>
  </si>
  <si>
    <t>Veronika Turoňová</t>
  </si>
  <si>
    <t>Sólo juniorky  starší BATON</t>
  </si>
  <si>
    <t>Barbora Pietrová</t>
  </si>
  <si>
    <t>Kateřina Paululiková</t>
  </si>
  <si>
    <t>Natálie Lysáková</t>
  </si>
  <si>
    <t>Zuzana Tydláčková</t>
  </si>
  <si>
    <t>Lucie Turková</t>
  </si>
  <si>
    <t>Tereza Torčíková</t>
  </si>
  <si>
    <t>Justyna Hanak</t>
  </si>
  <si>
    <t>Wiktoria Pańczyk</t>
  </si>
  <si>
    <t>Kateřina Glučová</t>
  </si>
  <si>
    <t>Monika  Peterková</t>
  </si>
  <si>
    <t>Nicola Trzaskaliková</t>
  </si>
  <si>
    <t>Monika  Kotulková</t>
  </si>
  <si>
    <t>Nikola Figurová</t>
  </si>
  <si>
    <t>Kristýna Kadlčáková</t>
  </si>
  <si>
    <t>ZYGZAK Czerwionka-Leszczyny</t>
  </si>
  <si>
    <t>Renáta Hrbáčková</t>
  </si>
  <si>
    <t>Kristýna Kudělová</t>
  </si>
  <si>
    <t>Dominika Kłoda</t>
  </si>
  <si>
    <t>Petra Soviarová</t>
  </si>
  <si>
    <t>Lada Močidlanová</t>
  </si>
  <si>
    <t>Manuela Nermesanová</t>
  </si>
  <si>
    <t>Sólo 2BAT Seniorky</t>
  </si>
  <si>
    <t>Karolína Tyrol</t>
  </si>
  <si>
    <t xml:space="preserve"> Ztratilová+Kyšková</t>
  </si>
  <si>
    <t>Oberherová+Klepáčová+Frainová</t>
  </si>
  <si>
    <t>Golková+Stoláriková+Zubková</t>
  </si>
  <si>
    <t>Kurucová+Torčíková</t>
  </si>
  <si>
    <t>Tomašková+Šipulová</t>
  </si>
  <si>
    <t>Lissková+Přibylová</t>
  </si>
  <si>
    <t>Odvarková+Kosiecová</t>
  </si>
  <si>
    <t>Přenosilová+Hosová+Kaločová</t>
  </si>
  <si>
    <t>Vénosová+Dokládalová</t>
  </si>
  <si>
    <t>Kacálková+Balarinová</t>
  </si>
  <si>
    <t>Golková+Bartková</t>
  </si>
  <si>
    <t>Malyszová+Hupková</t>
  </si>
  <si>
    <t>Pietrová+Pilková</t>
  </si>
  <si>
    <t>Bestová+Krystková</t>
  </si>
  <si>
    <t>Laitochová+Chmelařová</t>
  </si>
  <si>
    <t>Turoňová+Szmeková</t>
  </si>
  <si>
    <t>Kamienski+Janik</t>
  </si>
  <si>
    <t>Valentová+Dokoupilová</t>
  </si>
  <si>
    <t>Tomášková+Konečná+Tydláčková</t>
  </si>
  <si>
    <t>Heczková+Kováčová</t>
  </si>
  <si>
    <t>Jandová+Homolová</t>
  </si>
  <si>
    <t>Mikešková+Konečná</t>
  </si>
  <si>
    <t>Švidrnochová+Močidlanová</t>
  </si>
  <si>
    <t>Peterková+Kudělová</t>
  </si>
  <si>
    <t>Figurová+Pospíšilíková+Kotulková</t>
  </si>
  <si>
    <t>Kadlčáková+Torčíková</t>
  </si>
  <si>
    <t>Zelinková+Zlámalová</t>
  </si>
  <si>
    <t xml:space="preserve">2BAT Duo-trio seniorky </t>
  </si>
  <si>
    <t>Tyrol+Kłoda</t>
  </si>
  <si>
    <t>Miniformace kadetky mladší baton</t>
  </si>
  <si>
    <t>Klepáčová, Oberherová</t>
  </si>
  <si>
    <t>Šindlerová, Šustrová</t>
  </si>
  <si>
    <t>Miniformace kadetky starší baton</t>
  </si>
  <si>
    <t>Měchová,Zimolová..</t>
  </si>
  <si>
    <t>Rolincová,Piláriková..</t>
  </si>
  <si>
    <t>Fabiánová,Jamnická..</t>
  </si>
  <si>
    <t>Hosová,Přenosilová..</t>
  </si>
  <si>
    <t>Miniformace juniorky baton</t>
  </si>
  <si>
    <t>Miniformace seniorky baton</t>
  </si>
  <si>
    <t>ELITÉ OSTRAVA</t>
  </si>
  <si>
    <t>Torčíková,Kadlčáková..</t>
  </si>
  <si>
    <t>Švidrnochová,Močidlanová..</t>
  </si>
  <si>
    <t xml:space="preserve"> </t>
  </si>
  <si>
    <t>Michelle Karviná</t>
  </si>
  <si>
    <t>Duo - trio Kadetky POM POM</t>
  </si>
  <si>
    <t>Duo - trio Juniorky POM POM</t>
  </si>
  <si>
    <t>Berušky Dolní Lutyně</t>
  </si>
  <si>
    <t>Sólo seniorky POM POM</t>
  </si>
  <si>
    <t>EXCELENT</t>
  </si>
  <si>
    <t>AMA OPAVA</t>
  </si>
  <si>
    <t>Miniformace Kadetky POM POM</t>
  </si>
  <si>
    <t>Sólo juniorky BATON</t>
  </si>
  <si>
    <t>Sólo seniorky mladší BATON</t>
  </si>
  <si>
    <t>Sólo seniorky starší BATON</t>
  </si>
  <si>
    <t>Sólo děti BATON</t>
  </si>
  <si>
    <t>Duo-trio děti BATON</t>
  </si>
  <si>
    <t>Miniformace děti mladší BATON</t>
  </si>
  <si>
    <t>Miniformace děti starší BATON</t>
  </si>
  <si>
    <t>Duo - trio juniorky starší BATON</t>
  </si>
  <si>
    <t>Duo-trio juniorky mladší BATON</t>
  </si>
  <si>
    <t>Duo trio kadetky BATON</t>
  </si>
  <si>
    <t>Duo-trio seniorky BATON</t>
  </si>
  <si>
    <t>Mini formace kadetky mladší BATON</t>
  </si>
  <si>
    <t>Mini formace kadetky starší BATON</t>
  </si>
  <si>
    <t>Mini formace juniorky starší BATON</t>
  </si>
  <si>
    <t>Tichopádová, Jeřábková</t>
  </si>
  <si>
    <t>Mini formace seniorky starší BATON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</si>
</sst>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2" fontId="7" fillId="0" borderId="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0" xfId="0" applyFont="1"/>
    <xf numFmtId="0" fontId="12" fillId="0" borderId="0" xfId="0" applyFont="1" applyBorder="1"/>
    <xf numFmtId="0" fontId="14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2" borderId="0" xfId="0" applyFont="1" applyFill="1"/>
    <xf numFmtId="0" fontId="8" fillId="2" borderId="5" xfId="0" applyFont="1" applyFill="1" applyBorder="1" applyAlignment="1">
      <alignment horizontal="center"/>
    </xf>
    <xf numFmtId="0" fontId="12" fillId="2" borderId="0" xfId="0" applyFont="1" applyFill="1"/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/>
    <xf numFmtId="2" fontId="12" fillId="0" borderId="9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2" fontId="8" fillId="2" borderId="40" xfId="0" applyNumberFormat="1" applyFont="1" applyFill="1" applyBorder="1" applyAlignment="1">
      <alignment horizontal="center"/>
    </xf>
    <xf numFmtId="2" fontId="8" fillId="2" borderId="4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2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8" fillId="2" borderId="45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0" xfId="0" applyBorder="1"/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Alignment="1"/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28" workbookViewId="0">
      <selection activeCell="A34" sqref="A34:P34"/>
    </sheetView>
  </sheetViews>
  <sheetFormatPr defaultRowHeight="15.75" x14ac:dyDescent="0.25"/>
  <cols>
    <col min="1" max="1" width="5.5703125" style="3" customWidth="1"/>
    <col min="2" max="2" width="18.85546875" style="3" customWidth="1"/>
    <col min="3" max="3" width="22.140625" style="3" customWidth="1"/>
    <col min="4" max="15" width="7.42578125" style="3" customWidth="1"/>
    <col min="16" max="16" width="7.7109375" style="3" customWidth="1"/>
    <col min="17" max="16384" width="9.140625" style="3"/>
  </cols>
  <sheetData>
    <row r="1" spans="1:18" x14ac:dyDescent="0.25">
      <c r="A1" s="1" t="s">
        <v>27</v>
      </c>
    </row>
    <row r="2" spans="1:18" ht="16.5" thickBot="1" x14ac:dyDescent="0.3">
      <c r="A2" s="1"/>
    </row>
    <row r="3" spans="1:18" ht="16.5" thickBot="1" x14ac:dyDescent="0.3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8" ht="16.5" thickBot="1" x14ac:dyDescent="0.3">
      <c r="A4" s="82">
        <v>1</v>
      </c>
      <c r="B4" s="83" t="s">
        <v>28</v>
      </c>
      <c r="C4" s="133" t="s">
        <v>29</v>
      </c>
      <c r="D4" s="134">
        <v>8.1999999999999993</v>
      </c>
      <c r="E4" s="80">
        <v>9</v>
      </c>
      <c r="F4" s="80">
        <v>6</v>
      </c>
      <c r="G4" s="80">
        <v>8.5</v>
      </c>
      <c r="H4" s="80">
        <v>8.1999999999999993</v>
      </c>
      <c r="I4" s="80">
        <v>7</v>
      </c>
      <c r="J4" s="80">
        <v>9</v>
      </c>
      <c r="K4" s="80">
        <v>8</v>
      </c>
      <c r="L4" s="80">
        <v>9</v>
      </c>
      <c r="M4" s="80">
        <v>4</v>
      </c>
      <c r="N4" s="80">
        <v>9</v>
      </c>
      <c r="O4" s="135">
        <v>8.1999999999999993</v>
      </c>
      <c r="P4" s="56">
        <f>SUM(D4:O4)</f>
        <v>94.100000000000009</v>
      </c>
      <c r="Q4" s="39"/>
    </row>
    <row r="5" spans="1:18" x14ac:dyDescent="0.25">
      <c r="P5" s="39"/>
      <c r="Q5" s="39"/>
    </row>
    <row r="6" spans="1:18" x14ac:dyDescent="0.25">
      <c r="P6" s="39"/>
      <c r="Q6" s="39"/>
    </row>
    <row r="7" spans="1:18" x14ac:dyDescent="0.25">
      <c r="A7" s="1" t="s">
        <v>0</v>
      </c>
      <c r="B7" s="1"/>
      <c r="C7" s="1"/>
      <c r="D7" s="2"/>
      <c r="E7" s="2"/>
      <c r="F7" s="2"/>
      <c r="G7" s="2"/>
      <c r="H7" s="2"/>
      <c r="P7" s="39"/>
      <c r="Q7" s="39"/>
    </row>
    <row r="8" spans="1:18" ht="16.5" thickBot="1" x14ac:dyDescent="0.3">
      <c r="P8" s="39"/>
      <c r="Q8" s="39"/>
    </row>
    <row r="9" spans="1:18" ht="16.5" thickBot="1" x14ac:dyDescent="0.3">
      <c r="A9" s="76" t="s">
        <v>6</v>
      </c>
      <c r="B9" s="10" t="s">
        <v>1</v>
      </c>
      <c r="C9" s="112" t="s">
        <v>2</v>
      </c>
      <c r="D9" s="76" t="s">
        <v>3</v>
      </c>
      <c r="E9" s="35" t="s">
        <v>17</v>
      </c>
      <c r="F9" s="35" t="s">
        <v>17</v>
      </c>
      <c r="G9" s="35" t="s">
        <v>17</v>
      </c>
      <c r="H9" s="36" t="s">
        <v>4</v>
      </c>
      <c r="I9" s="37" t="s">
        <v>4</v>
      </c>
      <c r="J9" s="37" t="s">
        <v>4</v>
      </c>
      <c r="K9" s="37" t="s">
        <v>4</v>
      </c>
      <c r="L9" s="37" t="s">
        <v>5</v>
      </c>
      <c r="M9" s="38" t="s">
        <v>18</v>
      </c>
      <c r="N9" s="37" t="s">
        <v>5</v>
      </c>
      <c r="O9" s="38" t="s">
        <v>18</v>
      </c>
      <c r="P9" s="193" t="s">
        <v>9</v>
      </c>
      <c r="Q9" s="39"/>
    </row>
    <row r="10" spans="1:18" x14ac:dyDescent="0.25">
      <c r="A10" s="78">
        <v>1</v>
      </c>
      <c r="B10" s="17" t="s">
        <v>19</v>
      </c>
      <c r="C10" s="136" t="s">
        <v>8</v>
      </c>
      <c r="D10" s="139">
        <v>8.3000000000000007</v>
      </c>
      <c r="E10" s="140">
        <v>8</v>
      </c>
      <c r="F10" s="140">
        <v>6</v>
      </c>
      <c r="G10" s="140">
        <v>8</v>
      </c>
      <c r="H10" s="140">
        <v>8</v>
      </c>
      <c r="I10" s="140">
        <v>5</v>
      </c>
      <c r="J10" s="140">
        <v>5</v>
      </c>
      <c r="K10" s="140">
        <v>8</v>
      </c>
      <c r="L10" s="140">
        <v>9</v>
      </c>
      <c r="M10" s="140">
        <v>5</v>
      </c>
      <c r="N10" s="140">
        <v>5</v>
      </c>
      <c r="O10" s="141">
        <v>8.1</v>
      </c>
      <c r="P10" s="55">
        <f>SUM(D10:O10)</f>
        <v>83.399999999999991</v>
      </c>
      <c r="Q10" s="39"/>
      <c r="R10" s="3" t="s">
        <v>169</v>
      </c>
    </row>
    <row r="11" spans="1:18" x14ac:dyDescent="0.25">
      <c r="A11" s="49">
        <v>2</v>
      </c>
      <c r="B11" s="19" t="s">
        <v>20</v>
      </c>
      <c r="C11" s="137" t="s">
        <v>8</v>
      </c>
      <c r="D11" s="142">
        <v>8.6</v>
      </c>
      <c r="E11" s="4">
        <v>8</v>
      </c>
      <c r="F11" s="4">
        <v>8</v>
      </c>
      <c r="G11" s="5">
        <v>8.5</v>
      </c>
      <c r="H11" s="4">
        <v>8.4</v>
      </c>
      <c r="I11" s="4">
        <v>8</v>
      </c>
      <c r="J11" s="4">
        <v>8</v>
      </c>
      <c r="K11" s="4">
        <v>8.4</v>
      </c>
      <c r="L11" s="4">
        <v>9.1999999999999993</v>
      </c>
      <c r="M11" s="4">
        <v>8</v>
      </c>
      <c r="N11" s="4">
        <v>8</v>
      </c>
      <c r="O11" s="143">
        <v>8.6</v>
      </c>
      <c r="P11" s="55">
        <f t="shared" ref="P11:P16" si="0">SUM(D11:O11)</f>
        <v>99.7</v>
      </c>
    </row>
    <row r="12" spans="1:18" x14ac:dyDescent="0.25">
      <c r="A12" s="49">
        <v>3</v>
      </c>
      <c r="B12" s="19" t="s">
        <v>21</v>
      </c>
      <c r="C12" s="137" t="s">
        <v>7</v>
      </c>
      <c r="D12" s="142">
        <v>8.6</v>
      </c>
      <c r="E12" s="4">
        <v>7</v>
      </c>
      <c r="F12" s="4">
        <v>8</v>
      </c>
      <c r="G12" s="5">
        <v>8.4</v>
      </c>
      <c r="H12" s="4">
        <v>8.6999999999999993</v>
      </c>
      <c r="I12" s="4">
        <v>9</v>
      </c>
      <c r="J12" s="4">
        <v>9</v>
      </c>
      <c r="K12" s="4">
        <v>8.6</v>
      </c>
      <c r="L12" s="4">
        <v>9.4</v>
      </c>
      <c r="M12" s="4">
        <v>8</v>
      </c>
      <c r="N12" s="4">
        <v>9</v>
      </c>
      <c r="O12" s="143">
        <v>8.5</v>
      </c>
      <c r="P12" s="55">
        <f t="shared" si="0"/>
        <v>102.2</v>
      </c>
    </row>
    <row r="13" spans="1:18" x14ac:dyDescent="0.25">
      <c r="A13" s="49">
        <v>4</v>
      </c>
      <c r="B13" s="19" t="s">
        <v>22</v>
      </c>
      <c r="C13" s="137" t="s">
        <v>8</v>
      </c>
      <c r="D13" s="142">
        <v>8.5</v>
      </c>
      <c r="E13" s="4">
        <v>8</v>
      </c>
      <c r="F13" s="4">
        <v>9</v>
      </c>
      <c r="G13" s="5">
        <v>8.4</v>
      </c>
      <c r="H13" s="4">
        <v>8.4</v>
      </c>
      <c r="I13" s="4">
        <v>9</v>
      </c>
      <c r="J13" s="4">
        <v>9</v>
      </c>
      <c r="K13" s="4">
        <v>8.4</v>
      </c>
      <c r="L13" s="4">
        <v>9.1999999999999993</v>
      </c>
      <c r="M13" s="4">
        <v>9</v>
      </c>
      <c r="N13" s="4">
        <v>9</v>
      </c>
      <c r="O13" s="143">
        <v>8.4</v>
      </c>
      <c r="P13" s="55">
        <f t="shared" si="0"/>
        <v>104.30000000000001</v>
      </c>
    </row>
    <row r="14" spans="1:18" x14ac:dyDescent="0.25">
      <c r="A14" s="49">
        <v>5</v>
      </c>
      <c r="B14" s="19" t="s">
        <v>23</v>
      </c>
      <c r="C14" s="137" t="s">
        <v>24</v>
      </c>
      <c r="D14" s="142">
        <v>8</v>
      </c>
      <c r="E14" s="4">
        <v>7</v>
      </c>
      <c r="F14" s="4">
        <v>6</v>
      </c>
      <c r="G14" s="5">
        <v>8</v>
      </c>
      <c r="H14" s="4">
        <v>8.1999999999999993</v>
      </c>
      <c r="I14" s="4">
        <v>6</v>
      </c>
      <c r="J14" s="4">
        <v>4</v>
      </c>
      <c r="K14" s="4">
        <v>7.8</v>
      </c>
      <c r="L14" s="4">
        <v>8.6</v>
      </c>
      <c r="M14" s="4">
        <v>8</v>
      </c>
      <c r="N14" s="4">
        <v>8.5</v>
      </c>
      <c r="O14" s="143">
        <v>8.3000000000000007</v>
      </c>
      <c r="P14" s="55">
        <f t="shared" si="0"/>
        <v>88.399999999999991</v>
      </c>
    </row>
    <row r="15" spans="1:18" x14ac:dyDescent="0.25">
      <c r="A15" s="49">
        <v>6</v>
      </c>
      <c r="B15" s="19" t="s">
        <v>25</v>
      </c>
      <c r="C15" s="137" t="s">
        <v>24</v>
      </c>
      <c r="D15" s="142">
        <v>8.5</v>
      </c>
      <c r="E15" s="4">
        <v>8.5</v>
      </c>
      <c r="F15" s="4">
        <v>8.5</v>
      </c>
      <c r="G15" s="5">
        <v>8.1999999999999993</v>
      </c>
      <c r="H15" s="4">
        <v>8.6</v>
      </c>
      <c r="I15" s="4">
        <v>8</v>
      </c>
      <c r="J15" s="4">
        <v>8.5</v>
      </c>
      <c r="K15" s="4">
        <v>8.3000000000000007</v>
      </c>
      <c r="L15" s="4">
        <v>9.1999999999999993</v>
      </c>
      <c r="M15" s="4">
        <v>8.5</v>
      </c>
      <c r="N15" s="4">
        <v>8.5</v>
      </c>
      <c r="O15" s="143">
        <v>8.3000000000000007</v>
      </c>
      <c r="P15" s="55">
        <f t="shared" si="0"/>
        <v>101.60000000000001</v>
      </c>
    </row>
    <row r="16" spans="1:18" ht="16.5" thickBot="1" x14ac:dyDescent="0.3">
      <c r="A16" s="50">
        <v>7</v>
      </c>
      <c r="B16" s="84" t="s">
        <v>26</v>
      </c>
      <c r="C16" s="138" t="s">
        <v>8</v>
      </c>
      <c r="D16" s="134">
        <v>8.6</v>
      </c>
      <c r="E16" s="80">
        <v>9</v>
      </c>
      <c r="F16" s="80">
        <v>8</v>
      </c>
      <c r="G16" s="81">
        <v>8.6</v>
      </c>
      <c r="H16" s="80">
        <v>8.5</v>
      </c>
      <c r="I16" s="80">
        <v>8.5</v>
      </c>
      <c r="J16" s="80">
        <v>8</v>
      </c>
      <c r="K16" s="80">
        <v>8.4</v>
      </c>
      <c r="L16" s="80">
        <v>9.1999999999999993</v>
      </c>
      <c r="M16" s="80">
        <v>8</v>
      </c>
      <c r="N16" s="80">
        <v>8.5</v>
      </c>
      <c r="O16" s="144">
        <v>8.5</v>
      </c>
      <c r="P16" s="56">
        <f t="shared" si="0"/>
        <v>101.80000000000001</v>
      </c>
    </row>
    <row r="17" spans="1:16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9" spans="1:16" x14ac:dyDescent="0.25">
      <c r="A19" s="1" t="s">
        <v>10</v>
      </c>
      <c r="B19" s="1"/>
    </row>
    <row r="20" spans="1:16" ht="16.5" thickBot="1" x14ac:dyDescent="0.3"/>
    <row r="21" spans="1:16" ht="16.5" thickBot="1" x14ac:dyDescent="0.3">
      <c r="A21" s="76" t="s">
        <v>6</v>
      </c>
      <c r="B21" s="10" t="s">
        <v>1</v>
      </c>
      <c r="C21" s="112" t="s">
        <v>2</v>
      </c>
      <c r="D21" s="76" t="s">
        <v>3</v>
      </c>
      <c r="E21" s="35" t="s">
        <v>17</v>
      </c>
      <c r="F21" s="35" t="s">
        <v>17</v>
      </c>
      <c r="G21" s="35" t="s">
        <v>17</v>
      </c>
      <c r="H21" s="36" t="s">
        <v>4</v>
      </c>
      <c r="I21" s="37" t="s">
        <v>4</v>
      </c>
      <c r="J21" s="37" t="s">
        <v>4</v>
      </c>
      <c r="K21" s="37" t="s">
        <v>4</v>
      </c>
      <c r="L21" s="37" t="s">
        <v>5</v>
      </c>
      <c r="M21" s="38" t="s">
        <v>18</v>
      </c>
      <c r="N21" s="37" t="s">
        <v>5</v>
      </c>
      <c r="O21" s="38" t="s">
        <v>18</v>
      </c>
      <c r="P21" s="193" t="s">
        <v>9</v>
      </c>
    </row>
    <row r="22" spans="1:16" x14ac:dyDescent="0.25">
      <c r="A22" s="78">
        <v>1</v>
      </c>
      <c r="B22" s="30" t="s">
        <v>30</v>
      </c>
      <c r="C22" s="136" t="s">
        <v>8</v>
      </c>
      <c r="D22" s="139">
        <v>8.6</v>
      </c>
      <c r="E22" s="140">
        <v>8.6999999999999993</v>
      </c>
      <c r="F22" s="140">
        <v>9</v>
      </c>
      <c r="G22" s="140">
        <v>7</v>
      </c>
      <c r="H22" s="140">
        <v>7</v>
      </c>
      <c r="I22" s="140">
        <v>7.5</v>
      </c>
      <c r="J22" s="140">
        <v>8.6</v>
      </c>
      <c r="K22" s="140">
        <v>8.5</v>
      </c>
      <c r="L22" s="140">
        <v>9</v>
      </c>
      <c r="M22" s="140">
        <v>8.5</v>
      </c>
      <c r="N22" s="140">
        <v>9</v>
      </c>
      <c r="O22" s="141">
        <v>8</v>
      </c>
      <c r="P22" s="55">
        <f t="shared" ref="P22:P27" si="1">SUM(D22:O22)</f>
        <v>99.4</v>
      </c>
    </row>
    <row r="23" spans="1:16" x14ac:dyDescent="0.25">
      <c r="A23" s="49">
        <v>2</v>
      </c>
      <c r="B23" s="26" t="s">
        <v>31</v>
      </c>
      <c r="C23" s="137" t="s">
        <v>24</v>
      </c>
      <c r="D23" s="142">
        <v>8</v>
      </c>
      <c r="E23" s="4">
        <v>7</v>
      </c>
      <c r="F23" s="4">
        <v>8.8000000000000007</v>
      </c>
      <c r="G23" s="5">
        <v>8.8000000000000007</v>
      </c>
      <c r="H23" s="4">
        <v>8.9</v>
      </c>
      <c r="I23" s="4">
        <v>8.9</v>
      </c>
      <c r="J23" s="4">
        <v>8.5</v>
      </c>
      <c r="K23" s="4">
        <v>8.8000000000000007</v>
      </c>
      <c r="L23" s="4">
        <v>7.5</v>
      </c>
      <c r="M23" s="4">
        <v>9</v>
      </c>
      <c r="N23" s="4">
        <v>8.9</v>
      </c>
      <c r="O23" s="143">
        <v>9.1999999999999993</v>
      </c>
      <c r="P23" s="55">
        <f t="shared" si="1"/>
        <v>102.30000000000001</v>
      </c>
    </row>
    <row r="24" spans="1:16" x14ac:dyDescent="0.25">
      <c r="A24" s="49">
        <v>3</v>
      </c>
      <c r="B24" s="26" t="s">
        <v>32</v>
      </c>
      <c r="C24" s="137" t="s">
        <v>8</v>
      </c>
      <c r="D24" s="142">
        <v>8.4</v>
      </c>
      <c r="E24" s="4">
        <v>8.6999999999999993</v>
      </c>
      <c r="F24" s="4">
        <v>9</v>
      </c>
      <c r="G24" s="5">
        <v>7.5</v>
      </c>
      <c r="H24" s="4">
        <v>8</v>
      </c>
      <c r="I24" s="4">
        <v>8</v>
      </c>
      <c r="J24" s="4">
        <v>8.6</v>
      </c>
      <c r="K24" s="4">
        <v>8.1999999999999993</v>
      </c>
      <c r="L24" s="4">
        <v>8.9</v>
      </c>
      <c r="M24" s="4">
        <v>8.6</v>
      </c>
      <c r="N24" s="4">
        <v>8</v>
      </c>
      <c r="O24" s="143">
        <v>8</v>
      </c>
      <c r="P24" s="55">
        <f t="shared" si="1"/>
        <v>99.9</v>
      </c>
    </row>
    <row r="25" spans="1:16" x14ac:dyDescent="0.25">
      <c r="A25" s="49">
        <v>4</v>
      </c>
      <c r="B25" s="26" t="s">
        <v>33</v>
      </c>
      <c r="C25" s="137" t="s">
        <v>24</v>
      </c>
      <c r="D25" s="142">
        <v>8.6</v>
      </c>
      <c r="E25" s="4">
        <v>8.6</v>
      </c>
      <c r="F25" s="4">
        <v>9.6</v>
      </c>
      <c r="G25" s="5">
        <v>8</v>
      </c>
      <c r="H25" s="4">
        <v>8.5</v>
      </c>
      <c r="I25" s="4">
        <v>8</v>
      </c>
      <c r="J25" s="4">
        <v>8.5</v>
      </c>
      <c r="K25" s="4">
        <v>8.6</v>
      </c>
      <c r="L25" s="4">
        <v>9.1999999999999993</v>
      </c>
      <c r="M25" s="4">
        <v>8.6999999999999993</v>
      </c>
      <c r="N25" s="4">
        <v>8.1999999999999993</v>
      </c>
      <c r="O25" s="143">
        <v>8</v>
      </c>
      <c r="P25" s="55">
        <f t="shared" si="1"/>
        <v>102.5</v>
      </c>
    </row>
    <row r="26" spans="1:16" x14ac:dyDescent="0.25">
      <c r="A26" s="49">
        <v>5</v>
      </c>
      <c r="B26" s="26" t="s">
        <v>34</v>
      </c>
      <c r="C26" s="137" t="s">
        <v>8</v>
      </c>
      <c r="D26" s="142">
        <v>9</v>
      </c>
      <c r="E26" s="4">
        <v>9.6999999999999993</v>
      </c>
      <c r="F26" s="4">
        <v>9.1999999999999993</v>
      </c>
      <c r="G26" s="5">
        <v>8.9</v>
      </c>
      <c r="H26" s="4">
        <v>9</v>
      </c>
      <c r="I26" s="4">
        <v>9.1</v>
      </c>
      <c r="J26" s="4">
        <v>9.6999999999999993</v>
      </c>
      <c r="K26" s="4">
        <v>9.5</v>
      </c>
      <c r="L26" s="4">
        <v>9</v>
      </c>
      <c r="M26" s="4">
        <v>9.5</v>
      </c>
      <c r="N26" s="4">
        <v>9.3000000000000007</v>
      </c>
      <c r="O26" s="143">
        <v>9.4</v>
      </c>
      <c r="P26" s="55">
        <f t="shared" si="1"/>
        <v>111.3</v>
      </c>
    </row>
    <row r="27" spans="1:16" ht="16.5" thickBot="1" x14ac:dyDescent="0.3">
      <c r="A27" s="50">
        <v>6</v>
      </c>
      <c r="B27" s="79" t="s">
        <v>35</v>
      </c>
      <c r="C27" s="138" t="s">
        <v>24</v>
      </c>
      <c r="D27" s="134">
        <v>8.5</v>
      </c>
      <c r="E27" s="80">
        <v>8.6999999999999993</v>
      </c>
      <c r="F27" s="80">
        <v>8.1999999999999993</v>
      </c>
      <c r="G27" s="81">
        <v>8.5</v>
      </c>
      <c r="H27" s="80">
        <v>9</v>
      </c>
      <c r="I27" s="80">
        <v>9.1999999999999993</v>
      </c>
      <c r="J27" s="80">
        <v>8.5</v>
      </c>
      <c r="K27" s="80">
        <v>8.6</v>
      </c>
      <c r="L27" s="80">
        <v>8.6</v>
      </c>
      <c r="M27" s="80">
        <v>9</v>
      </c>
      <c r="N27" s="80">
        <v>9.1999999999999993</v>
      </c>
      <c r="O27" s="135">
        <v>8.5</v>
      </c>
      <c r="P27" s="56">
        <f t="shared" si="1"/>
        <v>104.49999999999999</v>
      </c>
    </row>
    <row r="28" spans="1:16" x14ac:dyDescent="0.25">
      <c r="A28" s="8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x14ac:dyDescent="0.25">
      <c r="A29" s="8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x14ac:dyDescent="0.25">
      <c r="A30" s="8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x14ac:dyDescent="0.25">
      <c r="A31" s="8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x14ac:dyDescent="0.25">
      <c r="A32" s="1" t="s">
        <v>11</v>
      </c>
      <c r="B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6.5" thickBot="1" x14ac:dyDescent="0.3"/>
    <row r="34" spans="1:16" ht="16.5" thickBot="1" x14ac:dyDescent="0.3">
      <c r="A34" s="76" t="s">
        <v>6</v>
      </c>
      <c r="B34" s="10" t="s">
        <v>1</v>
      </c>
      <c r="C34" s="112" t="s">
        <v>2</v>
      </c>
      <c r="D34" s="76" t="s">
        <v>3</v>
      </c>
      <c r="E34" s="35" t="s">
        <v>17</v>
      </c>
      <c r="F34" s="35" t="s">
        <v>17</v>
      </c>
      <c r="G34" s="35" t="s">
        <v>17</v>
      </c>
      <c r="H34" s="36" t="s">
        <v>4</v>
      </c>
      <c r="I34" s="37" t="s">
        <v>4</v>
      </c>
      <c r="J34" s="37" t="s">
        <v>4</v>
      </c>
      <c r="K34" s="37" t="s">
        <v>4</v>
      </c>
      <c r="L34" s="37" t="s">
        <v>5</v>
      </c>
      <c r="M34" s="38" t="s">
        <v>18</v>
      </c>
      <c r="N34" s="37" t="s">
        <v>5</v>
      </c>
      <c r="O34" s="38" t="s">
        <v>18</v>
      </c>
      <c r="P34" s="193" t="s">
        <v>9</v>
      </c>
    </row>
    <row r="35" spans="1:16" x14ac:dyDescent="0.25">
      <c r="A35" s="78">
        <v>1</v>
      </c>
      <c r="B35" s="17" t="s">
        <v>36</v>
      </c>
      <c r="C35" s="136" t="s">
        <v>12</v>
      </c>
      <c r="D35" s="139">
        <v>8.6999999999999993</v>
      </c>
      <c r="E35" s="140">
        <v>9</v>
      </c>
      <c r="F35" s="140">
        <v>7</v>
      </c>
      <c r="G35" s="140">
        <v>7.5</v>
      </c>
      <c r="H35" s="140">
        <v>8.6999999999999993</v>
      </c>
      <c r="I35" s="140">
        <v>8.6999999999999993</v>
      </c>
      <c r="J35" s="140">
        <v>7</v>
      </c>
      <c r="K35" s="140">
        <v>7</v>
      </c>
      <c r="L35" s="140">
        <v>7</v>
      </c>
      <c r="M35" s="140">
        <v>7.5</v>
      </c>
      <c r="N35" s="140">
        <v>8.6</v>
      </c>
      <c r="O35" s="141">
        <v>9.1999999999999993</v>
      </c>
      <c r="P35" s="67">
        <f>SUM(D35:O35)</f>
        <v>95.9</v>
      </c>
    </row>
    <row r="36" spans="1:16" x14ac:dyDescent="0.25">
      <c r="A36" s="49">
        <v>2</v>
      </c>
      <c r="B36" s="19" t="s">
        <v>37</v>
      </c>
      <c r="C36" s="145" t="s">
        <v>38</v>
      </c>
      <c r="D36" s="147">
        <v>8.8000000000000007</v>
      </c>
      <c r="E36" s="5">
        <v>8.8000000000000007</v>
      </c>
      <c r="F36" s="5">
        <v>7.8</v>
      </c>
      <c r="G36" s="5">
        <v>8</v>
      </c>
      <c r="H36" s="5">
        <v>7.5</v>
      </c>
      <c r="I36" s="5">
        <v>6.5</v>
      </c>
      <c r="J36" s="5">
        <v>8.8000000000000007</v>
      </c>
      <c r="K36" s="5">
        <v>8.6999999999999993</v>
      </c>
      <c r="L36" s="5">
        <v>9.4</v>
      </c>
      <c r="M36" s="5">
        <v>8.6999999999999993</v>
      </c>
      <c r="N36" s="5">
        <v>8</v>
      </c>
      <c r="O36" s="148">
        <v>7</v>
      </c>
      <c r="P36" s="57">
        <f>SUM(D36:O36)</f>
        <v>98.000000000000014</v>
      </c>
    </row>
    <row r="37" spans="1:16" ht="16.5" thickBot="1" x14ac:dyDescent="0.3">
      <c r="A37" s="50">
        <v>3</v>
      </c>
      <c r="B37" s="52" t="s">
        <v>39</v>
      </c>
      <c r="C37" s="146" t="s">
        <v>7</v>
      </c>
      <c r="D37" s="149">
        <v>9.1999999999999993</v>
      </c>
      <c r="E37" s="81">
        <v>9.6</v>
      </c>
      <c r="F37" s="81">
        <v>9</v>
      </c>
      <c r="G37" s="81">
        <v>8.5</v>
      </c>
      <c r="H37" s="81">
        <v>8.5</v>
      </c>
      <c r="I37" s="81">
        <v>9.5</v>
      </c>
      <c r="J37" s="81">
        <v>9.6999999999999993</v>
      </c>
      <c r="K37" s="81">
        <v>9.4</v>
      </c>
      <c r="L37" s="81">
        <v>9.4</v>
      </c>
      <c r="M37" s="81">
        <v>9.6999999999999993</v>
      </c>
      <c r="N37" s="81">
        <v>8.9</v>
      </c>
      <c r="O37" s="150">
        <v>8</v>
      </c>
      <c r="P37" s="58">
        <f>SUM(D37:O37)</f>
        <v>109.40000000000002</v>
      </c>
    </row>
    <row r="38" spans="1:16" x14ac:dyDescent="0.25">
      <c r="A38" s="8"/>
      <c r="B38" s="8"/>
      <c r="C38" s="8"/>
      <c r="D38" s="6"/>
      <c r="E38" s="6"/>
      <c r="F38" s="6"/>
      <c r="G38" s="6"/>
      <c r="H38" s="8"/>
    </row>
    <row r="39" spans="1:16" x14ac:dyDescent="0.25">
      <c r="A39" s="8"/>
      <c r="B39" s="8"/>
      <c r="D39" s="6"/>
      <c r="E39" s="6"/>
      <c r="F39" s="6"/>
      <c r="G39" s="6"/>
      <c r="H39" s="8"/>
    </row>
  </sheetData>
  <pageMargins left="3.937007874015748E-2" right="3.937007874015748E-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3" workbookViewId="0">
      <selection activeCell="G36" sqref="G36"/>
    </sheetView>
  </sheetViews>
  <sheetFormatPr defaultRowHeight="12.75" x14ac:dyDescent="0.2"/>
  <cols>
    <col min="1" max="1" width="5.7109375" style="25" customWidth="1"/>
    <col min="2" max="2" width="28.7109375" style="25" customWidth="1"/>
    <col min="3" max="14" width="7.42578125" style="25" customWidth="1"/>
    <col min="15" max="15" width="6.85546875" style="25" customWidth="1"/>
    <col min="16" max="16384" width="9.140625" style="25"/>
  </cols>
  <sheetData>
    <row r="1" spans="1:15" ht="15.75" x14ac:dyDescent="0.25">
      <c r="A1" s="1" t="s">
        <v>46</v>
      </c>
      <c r="B1" s="1"/>
      <c r="C1" s="24"/>
      <c r="D1" s="24"/>
      <c r="E1" s="24"/>
      <c r="F1" s="24"/>
      <c r="G1" s="24"/>
    </row>
    <row r="2" spans="1:15" ht="13.5" thickBot="1" x14ac:dyDescent="0.25"/>
    <row r="3" spans="1:15" ht="15.95" customHeight="1" thickBot="1" x14ac:dyDescent="0.25">
      <c r="A3" s="9" t="s">
        <v>6</v>
      </c>
      <c r="B3" s="10" t="s">
        <v>2</v>
      </c>
      <c r="C3" s="10" t="s">
        <v>3</v>
      </c>
      <c r="D3" s="10" t="s">
        <v>17</v>
      </c>
      <c r="E3" s="10" t="s">
        <v>17</v>
      </c>
      <c r="F3" s="10" t="s">
        <v>17</v>
      </c>
      <c r="G3" s="11" t="s">
        <v>4</v>
      </c>
      <c r="H3" s="12" t="s">
        <v>4</v>
      </c>
      <c r="I3" s="12" t="s">
        <v>4</v>
      </c>
      <c r="J3" s="12" t="s">
        <v>4</v>
      </c>
      <c r="K3" s="12" t="s">
        <v>5</v>
      </c>
      <c r="L3" s="13" t="s">
        <v>18</v>
      </c>
      <c r="M3" s="12" t="s">
        <v>5</v>
      </c>
      <c r="N3" s="53" t="s">
        <v>18</v>
      </c>
      <c r="O3" s="54" t="s">
        <v>9</v>
      </c>
    </row>
    <row r="4" spans="1:15" ht="15.95" customHeight="1" x14ac:dyDescent="0.2">
      <c r="A4" s="85">
        <v>1</v>
      </c>
      <c r="B4" s="30" t="s">
        <v>7</v>
      </c>
      <c r="C4" s="27">
        <v>7</v>
      </c>
      <c r="D4" s="27">
        <v>7.7</v>
      </c>
      <c r="E4" s="27">
        <v>7.5</v>
      </c>
      <c r="F4" s="27">
        <v>7.6</v>
      </c>
      <c r="G4" s="27">
        <v>7.5</v>
      </c>
      <c r="H4" s="27">
        <v>6</v>
      </c>
      <c r="I4" s="27">
        <v>7.4</v>
      </c>
      <c r="J4" s="27">
        <v>6.5</v>
      </c>
      <c r="K4" s="27">
        <v>6</v>
      </c>
      <c r="L4" s="27">
        <v>7.4</v>
      </c>
      <c r="M4" s="27">
        <v>6</v>
      </c>
      <c r="N4" s="61">
        <v>8</v>
      </c>
      <c r="O4" s="63">
        <f>SUM(C4:N4)</f>
        <v>84.6</v>
      </c>
    </row>
    <row r="5" spans="1:15" ht="15.95" customHeight="1" x14ac:dyDescent="0.2">
      <c r="A5" s="86">
        <v>2</v>
      </c>
      <c r="B5" s="44" t="s">
        <v>41</v>
      </c>
      <c r="C5" s="31">
        <v>4</v>
      </c>
      <c r="D5" s="31">
        <v>7.8</v>
      </c>
      <c r="E5" s="31">
        <v>5</v>
      </c>
      <c r="F5" s="31">
        <v>6.5</v>
      </c>
      <c r="G5" s="31">
        <v>6.4</v>
      </c>
      <c r="H5" s="31">
        <v>5</v>
      </c>
      <c r="I5" s="31">
        <v>7.3</v>
      </c>
      <c r="J5" s="31">
        <v>4</v>
      </c>
      <c r="K5" s="31">
        <v>5</v>
      </c>
      <c r="L5" s="31">
        <v>7.4</v>
      </c>
      <c r="M5" s="31">
        <v>5</v>
      </c>
      <c r="N5" s="69">
        <v>7</v>
      </c>
      <c r="O5" s="65">
        <f>SUM(C5:N5)</f>
        <v>70.400000000000006</v>
      </c>
    </row>
    <row r="6" spans="1:15" ht="15.95" customHeight="1" x14ac:dyDescent="0.2">
      <c r="A6" s="86">
        <v>3</v>
      </c>
      <c r="B6" s="44" t="s">
        <v>40</v>
      </c>
      <c r="C6" s="31">
        <v>6</v>
      </c>
      <c r="D6" s="31">
        <v>7.4</v>
      </c>
      <c r="E6" s="31">
        <v>7</v>
      </c>
      <c r="F6" s="31">
        <v>7.2</v>
      </c>
      <c r="G6" s="31">
        <v>7</v>
      </c>
      <c r="H6" s="31">
        <v>6</v>
      </c>
      <c r="I6" s="31">
        <v>7</v>
      </c>
      <c r="J6" s="31">
        <v>5</v>
      </c>
      <c r="K6" s="31">
        <v>5.5</v>
      </c>
      <c r="L6" s="31">
        <v>7.2</v>
      </c>
      <c r="M6" s="31">
        <v>5</v>
      </c>
      <c r="N6" s="69">
        <v>7.4</v>
      </c>
      <c r="O6" s="65">
        <f>SUM(C6:N6)</f>
        <v>77.7</v>
      </c>
    </row>
    <row r="7" spans="1:15" ht="15.95" customHeight="1" thickBot="1" x14ac:dyDescent="0.25">
      <c r="A7" s="87">
        <v>4</v>
      </c>
      <c r="B7" s="52" t="s">
        <v>8</v>
      </c>
      <c r="C7" s="88">
        <v>6.5</v>
      </c>
      <c r="D7" s="88">
        <v>7.9</v>
      </c>
      <c r="E7" s="88">
        <v>8</v>
      </c>
      <c r="F7" s="88">
        <v>7.4</v>
      </c>
      <c r="G7" s="88">
        <v>7.4</v>
      </c>
      <c r="H7" s="88">
        <v>7</v>
      </c>
      <c r="I7" s="88">
        <v>7.5</v>
      </c>
      <c r="J7" s="88">
        <v>6</v>
      </c>
      <c r="K7" s="88">
        <v>6</v>
      </c>
      <c r="L7" s="88">
        <v>7.5</v>
      </c>
      <c r="M7" s="88">
        <v>6</v>
      </c>
      <c r="N7" s="89">
        <v>8</v>
      </c>
      <c r="O7" s="66">
        <f>SUM(C7:N7)</f>
        <v>85.199999999999989</v>
      </c>
    </row>
    <row r="8" spans="1:15" ht="15.95" customHeight="1" x14ac:dyDescent="0.2">
      <c r="A8" s="28"/>
      <c r="B8" s="28"/>
      <c r="C8" s="29"/>
      <c r="D8" s="29"/>
      <c r="E8" s="29"/>
      <c r="F8" s="29"/>
      <c r="G8" s="28"/>
      <c r="O8" s="41"/>
    </row>
    <row r="9" spans="1:15" ht="15.95" customHeight="1" x14ac:dyDescent="0.25">
      <c r="A9" s="1" t="s">
        <v>47</v>
      </c>
      <c r="B9" s="3"/>
      <c r="O9" s="41"/>
    </row>
    <row r="10" spans="1:15" ht="15.95" customHeight="1" thickBot="1" x14ac:dyDescent="0.25">
      <c r="A10" s="23"/>
      <c r="O10" s="41"/>
    </row>
    <row r="11" spans="1:15" ht="15.95" customHeight="1" thickBot="1" x14ac:dyDescent="0.25">
      <c r="A11" s="9" t="s">
        <v>6</v>
      </c>
      <c r="B11" s="10" t="s">
        <v>2</v>
      </c>
      <c r="C11" s="10" t="s">
        <v>3</v>
      </c>
      <c r="D11" s="10" t="s">
        <v>17</v>
      </c>
      <c r="E11" s="10" t="s">
        <v>17</v>
      </c>
      <c r="F11" s="10" t="s">
        <v>17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5</v>
      </c>
      <c r="L11" s="12" t="s">
        <v>18</v>
      </c>
      <c r="M11" s="12" t="s">
        <v>5</v>
      </c>
      <c r="N11" s="53" t="s">
        <v>18</v>
      </c>
      <c r="O11" s="62" t="s">
        <v>9</v>
      </c>
    </row>
    <row r="12" spans="1:15" ht="15.95" customHeight="1" x14ac:dyDescent="0.2">
      <c r="A12" s="85">
        <v>1</v>
      </c>
      <c r="B12" s="46" t="s">
        <v>42</v>
      </c>
      <c r="C12" s="151">
        <v>7.5</v>
      </c>
      <c r="D12" s="152">
        <v>8</v>
      </c>
      <c r="E12" s="152">
        <v>7.5</v>
      </c>
      <c r="F12" s="152">
        <v>8.1999999999999993</v>
      </c>
      <c r="G12" s="152">
        <v>8.4</v>
      </c>
      <c r="H12" s="152">
        <v>6.8</v>
      </c>
      <c r="I12" s="152">
        <v>8</v>
      </c>
      <c r="J12" s="152">
        <v>6.5</v>
      </c>
      <c r="K12" s="152">
        <v>6.5</v>
      </c>
      <c r="L12" s="152">
        <v>8.1</v>
      </c>
      <c r="M12" s="152">
        <v>7.5</v>
      </c>
      <c r="N12" s="153">
        <v>8.8000000000000007</v>
      </c>
      <c r="O12" s="63">
        <f t="shared" ref="O12:O18" si="0">SUM(C12:N12)</f>
        <v>91.8</v>
      </c>
    </row>
    <row r="13" spans="1:15" ht="15.95" customHeight="1" x14ac:dyDescent="0.2">
      <c r="A13" s="86">
        <v>2</v>
      </c>
      <c r="B13" s="46" t="s">
        <v>24</v>
      </c>
      <c r="C13" s="115">
        <v>7.5</v>
      </c>
      <c r="D13" s="27">
        <v>6</v>
      </c>
      <c r="E13" s="27">
        <v>7.7</v>
      </c>
      <c r="F13" s="31">
        <v>8</v>
      </c>
      <c r="G13" s="27">
        <v>7</v>
      </c>
      <c r="H13" s="27">
        <v>7.4</v>
      </c>
      <c r="I13" s="27">
        <v>6</v>
      </c>
      <c r="J13" s="27">
        <v>7.2</v>
      </c>
      <c r="K13" s="27">
        <v>8</v>
      </c>
      <c r="L13" s="27">
        <v>6.5</v>
      </c>
      <c r="M13" s="27">
        <v>7.6</v>
      </c>
      <c r="N13" s="121">
        <v>6.5</v>
      </c>
      <c r="O13" s="63">
        <f t="shared" si="0"/>
        <v>85.4</v>
      </c>
    </row>
    <row r="14" spans="1:15" ht="15.95" customHeight="1" x14ac:dyDescent="0.2">
      <c r="A14" s="86">
        <v>3</v>
      </c>
      <c r="B14" s="46" t="s">
        <v>7</v>
      </c>
      <c r="C14" s="115">
        <v>8.5</v>
      </c>
      <c r="D14" s="27">
        <v>8.1999999999999993</v>
      </c>
      <c r="E14" s="27">
        <v>7.5</v>
      </c>
      <c r="F14" s="31">
        <v>8.3000000000000007</v>
      </c>
      <c r="G14" s="27">
        <v>8.5</v>
      </c>
      <c r="H14" s="27">
        <v>7.5</v>
      </c>
      <c r="I14" s="27">
        <v>8.1</v>
      </c>
      <c r="J14" s="27">
        <v>7</v>
      </c>
      <c r="K14" s="27">
        <v>7.5</v>
      </c>
      <c r="L14" s="27">
        <v>8.3000000000000007</v>
      </c>
      <c r="M14" s="27">
        <v>7</v>
      </c>
      <c r="N14" s="121">
        <v>8.6</v>
      </c>
      <c r="O14" s="63">
        <f t="shared" si="0"/>
        <v>94.999999999999986</v>
      </c>
    </row>
    <row r="15" spans="1:15" ht="15.95" customHeight="1" x14ac:dyDescent="0.2">
      <c r="A15" s="86">
        <v>4</v>
      </c>
      <c r="B15" s="46" t="s">
        <v>43</v>
      </c>
      <c r="C15" s="115">
        <v>6.8</v>
      </c>
      <c r="D15" s="27">
        <v>4</v>
      </c>
      <c r="E15" s="27">
        <v>7</v>
      </c>
      <c r="F15" s="31">
        <v>4</v>
      </c>
      <c r="G15" s="27">
        <v>4</v>
      </c>
      <c r="H15" s="27">
        <v>7</v>
      </c>
      <c r="I15" s="27">
        <v>4</v>
      </c>
      <c r="J15" s="27">
        <v>6</v>
      </c>
      <c r="K15" s="27">
        <v>7</v>
      </c>
      <c r="L15" s="27">
        <v>3</v>
      </c>
      <c r="M15" s="27">
        <v>7.2</v>
      </c>
      <c r="N15" s="121">
        <v>4</v>
      </c>
      <c r="O15" s="63">
        <f t="shared" si="0"/>
        <v>64</v>
      </c>
    </row>
    <row r="16" spans="1:15" ht="15.95" customHeight="1" x14ac:dyDescent="0.2">
      <c r="A16" s="86">
        <v>5</v>
      </c>
      <c r="B16" s="46" t="s">
        <v>8</v>
      </c>
      <c r="C16" s="115">
        <v>9</v>
      </c>
      <c r="D16" s="27">
        <v>9.1</v>
      </c>
      <c r="E16" s="27">
        <v>9</v>
      </c>
      <c r="F16" s="31">
        <v>9</v>
      </c>
      <c r="G16" s="27">
        <v>8.9</v>
      </c>
      <c r="H16" s="27">
        <v>9</v>
      </c>
      <c r="I16" s="27">
        <v>9.1999999999999993</v>
      </c>
      <c r="J16" s="27">
        <v>8</v>
      </c>
      <c r="K16" s="27">
        <v>8</v>
      </c>
      <c r="L16" s="27">
        <v>9.3000000000000007</v>
      </c>
      <c r="M16" s="27">
        <v>9</v>
      </c>
      <c r="N16" s="121">
        <v>9.4</v>
      </c>
      <c r="O16" s="63">
        <f t="shared" si="0"/>
        <v>106.9</v>
      </c>
    </row>
    <row r="17" spans="1:15" ht="15.95" customHeight="1" x14ac:dyDescent="0.2">
      <c r="A17" s="86">
        <v>6</v>
      </c>
      <c r="B17" s="46" t="s">
        <v>44</v>
      </c>
      <c r="C17" s="115">
        <v>8</v>
      </c>
      <c r="D17" s="27">
        <v>7.9</v>
      </c>
      <c r="E17" s="27">
        <v>8.1999999999999993</v>
      </c>
      <c r="F17" s="31">
        <v>6.5</v>
      </c>
      <c r="G17" s="27">
        <v>6</v>
      </c>
      <c r="H17" s="27">
        <v>8</v>
      </c>
      <c r="I17" s="27">
        <v>8.5</v>
      </c>
      <c r="J17" s="27">
        <v>8.4</v>
      </c>
      <c r="K17" s="27">
        <v>8.5</v>
      </c>
      <c r="L17" s="27">
        <v>8</v>
      </c>
      <c r="M17" s="27">
        <v>8.1999999999999993</v>
      </c>
      <c r="N17" s="121">
        <v>6</v>
      </c>
      <c r="O17" s="63">
        <f t="shared" si="0"/>
        <v>92.2</v>
      </c>
    </row>
    <row r="18" spans="1:15" ht="15.95" customHeight="1" thickBot="1" x14ac:dyDescent="0.25">
      <c r="A18" s="87">
        <v>7</v>
      </c>
      <c r="B18" s="114" t="s">
        <v>41</v>
      </c>
      <c r="C18" s="117">
        <v>7</v>
      </c>
      <c r="D18" s="90">
        <v>8.1</v>
      </c>
      <c r="E18" s="90">
        <v>8</v>
      </c>
      <c r="F18" s="88">
        <v>8.4</v>
      </c>
      <c r="G18" s="90">
        <v>8.1999999999999993</v>
      </c>
      <c r="H18" s="90">
        <v>8.1999999999999993</v>
      </c>
      <c r="I18" s="90">
        <v>7.9</v>
      </c>
      <c r="J18" s="90">
        <v>6.3</v>
      </c>
      <c r="K18" s="90">
        <v>6.3</v>
      </c>
      <c r="L18" s="90">
        <v>8.1</v>
      </c>
      <c r="M18" s="90">
        <v>8</v>
      </c>
      <c r="N18" s="123">
        <v>8.8000000000000007</v>
      </c>
      <c r="O18" s="64">
        <f t="shared" si="0"/>
        <v>93.3</v>
      </c>
    </row>
    <row r="19" spans="1:15" ht="15.95" customHeight="1" x14ac:dyDescent="0.2">
      <c r="A19" s="28"/>
      <c r="B19" s="28"/>
      <c r="C19" s="29"/>
      <c r="D19" s="29"/>
      <c r="E19" s="29"/>
      <c r="F19" s="29"/>
      <c r="G19" s="28"/>
      <c r="O19" s="41"/>
    </row>
    <row r="20" spans="1:15" ht="15.95" customHeight="1" x14ac:dyDescent="0.25">
      <c r="A20" s="60" t="s">
        <v>48</v>
      </c>
      <c r="B20" s="60"/>
      <c r="C20" s="59"/>
      <c r="D20" s="29"/>
      <c r="E20" s="29"/>
      <c r="F20" s="29"/>
      <c r="G20" s="28"/>
      <c r="O20" s="41"/>
    </row>
    <row r="21" spans="1:15" ht="15.95" customHeight="1" thickBot="1" x14ac:dyDescent="0.25">
      <c r="A21" s="59"/>
      <c r="B21" s="59"/>
      <c r="C21" s="59"/>
      <c r="D21" s="29"/>
      <c r="E21" s="29"/>
      <c r="F21" s="29"/>
      <c r="G21" s="28"/>
      <c r="O21" s="41"/>
    </row>
    <row r="22" spans="1:15" ht="15.95" customHeight="1" thickBot="1" x14ac:dyDescent="0.25">
      <c r="A22" s="9" t="s">
        <v>6</v>
      </c>
      <c r="B22" s="10" t="s">
        <v>2</v>
      </c>
      <c r="C22" s="10" t="s">
        <v>3</v>
      </c>
      <c r="D22" s="10" t="s">
        <v>17</v>
      </c>
      <c r="E22" s="10" t="s">
        <v>17</v>
      </c>
      <c r="F22" s="10" t="s">
        <v>17</v>
      </c>
      <c r="G22" s="12" t="s">
        <v>4</v>
      </c>
      <c r="H22" s="12" t="s">
        <v>4</v>
      </c>
      <c r="I22" s="12" t="s">
        <v>4</v>
      </c>
      <c r="J22" s="12" t="s">
        <v>4</v>
      </c>
      <c r="K22" s="12" t="s">
        <v>5</v>
      </c>
      <c r="L22" s="12" t="s">
        <v>18</v>
      </c>
      <c r="M22" s="12" t="s">
        <v>5</v>
      </c>
      <c r="N22" s="53" t="s">
        <v>18</v>
      </c>
      <c r="O22" s="62" t="s">
        <v>9</v>
      </c>
    </row>
    <row r="23" spans="1:15" ht="15.95" customHeight="1" x14ac:dyDescent="0.2">
      <c r="A23" s="85">
        <v>1</v>
      </c>
      <c r="B23" s="46" t="s">
        <v>45</v>
      </c>
      <c r="C23" s="151">
        <v>8.8000000000000007</v>
      </c>
      <c r="D23" s="152">
        <v>8</v>
      </c>
      <c r="E23" s="152">
        <v>9.5</v>
      </c>
      <c r="F23" s="152">
        <v>9</v>
      </c>
      <c r="G23" s="152">
        <v>8.8000000000000007</v>
      </c>
      <c r="H23" s="152">
        <v>9.5</v>
      </c>
      <c r="I23" s="152">
        <v>7</v>
      </c>
      <c r="J23" s="152">
        <v>8.9</v>
      </c>
      <c r="K23" s="152">
        <v>9</v>
      </c>
      <c r="L23" s="152">
        <v>7</v>
      </c>
      <c r="M23" s="152">
        <v>8.6999999999999993</v>
      </c>
      <c r="N23" s="153">
        <v>9</v>
      </c>
      <c r="O23" s="63">
        <f>SUM(C23:N23)</f>
        <v>103.2</v>
      </c>
    </row>
    <row r="24" spans="1:15" ht="15.95" customHeight="1" x14ac:dyDescent="0.2">
      <c r="A24" s="86">
        <v>2</v>
      </c>
      <c r="B24" s="46" t="s">
        <v>8</v>
      </c>
      <c r="C24" s="115">
        <v>9.3000000000000007</v>
      </c>
      <c r="D24" s="27">
        <v>9</v>
      </c>
      <c r="E24" s="27">
        <v>9</v>
      </c>
      <c r="F24" s="31">
        <v>9</v>
      </c>
      <c r="G24" s="27">
        <v>9.1</v>
      </c>
      <c r="H24" s="27">
        <v>8</v>
      </c>
      <c r="I24" s="27">
        <v>9.5</v>
      </c>
      <c r="J24" s="27">
        <v>9.1999999999999993</v>
      </c>
      <c r="K24" s="27">
        <v>9.4</v>
      </c>
      <c r="L24" s="27">
        <v>8</v>
      </c>
      <c r="M24" s="27">
        <v>8</v>
      </c>
      <c r="N24" s="121">
        <v>9.4</v>
      </c>
      <c r="O24" s="65">
        <f>SUM(C24:N24)</f>
        <v>106.9</v>
      </c>
    </row>
    <row r="25" spans="1:15" ht="15.95" customHeight="1" thickBot="1" x14ac:dyDescent="0.25">
      <c r="A25" s="87">
        <v>3</v>
      </c>
      <c r="B25" s="114" t="s">
        <v>24</v>
      </c>
      <c r="C25" s="117">
        <v>8.8000000000000007</v>
      </c>
      <c r="D25" s="90">
        <v>8.5</v>
      </c>
      <c r="E25" s="90">
        <v>8.4</v>
      </c>
      <c r="F25" s="88">
        <v>8.9</v>
      </c>
      <c r="G25" s="90">
        <v>8.6999999999999993</v>
      </c>
      <c r="H25" s="90">
        <v>9.4</v>
      </c>
      <c r="I25" s="90">
        <v>7.5</v>
      </c>
      <c r="J25" s="90">
        <v>8.8000000000000007</v>
      </c>
      <c r="K25" s="90">
        <v>9.1999999999999993</v>
      </c>
      <c r="L25" s="90">
        <v>7</v>
      </c>
      <c r="M25" s="90">
        <v>8</v>
      </c>
      <c r="N25" s="123">
        <v>8.6999999999999993</v>
      </c>
      <c r="O25" s="66">
        <f>SUM(C25:N25)</f>
        <v>101.9</v>
      </c>
    </row>
    <row r="26" spans="1:15" x14ac:dyDescent="0.2">
      <c r="A26" s="28"/>
      <c r="B26" s="28"/>
      <c r="C26" s="29"/>
      <c r="D26" s="29"/>
      <c r="E26" s="29"/>
      <c r="F26" s="29"/>
      <c r="G26" s="28"/>
    </row>
    <row r="28" spans="1:15" ht="15.75" x14ac:dyDescent="0.25">
      <c r="A28" s="1" t="s">
        <v>49</v>
      </c>
      <c r="B28" s="3"/>
    </row>
    <row r="29" spans="1:15" ht="13.5" thickBot="1" x14ac:dyDescent="0.25"/>
    <row r="30" spans="1:15" ht="15.75" customHeight="1" thickBot="1" x14ac:dyDescent="0.25">
      <c r="A30" s="9" t="s">
        <v>6</v>
      </c>
      <c r="B30" s="10" t="s">
        <v>2</v>
      </c>
      <c r="C30" s="10" t="s">
        <v>3</v>
      </c>
      <c r="D30" s="10" t="s">
        <v>17</v>
      </c>
      <c r="E30" s="10" t="s">
        <v>17</v>
      </c>
      <c r="F30" s="10" t="s">
        <v>17</v>
      </c>
      <c r="G30" s="12" t="s">
        <v>4</v>
      </c>
      <c r="H30" s="12" t="s">
        <v>4</v>
      </c>
      <c r="I30" s="12" t="s">
        <v>4</v>
      </c>
      <c r="J30" s="12" t="s">
        <v>4</v>
      </c>
      <c r="K30" s="12" t="s">
        <v>5</v>
      </c>
      <c r="L30" s="12" t="s">
        <v>18</v>
      </c>
      <c r="M30" s="12" t="s">
        <v>5</v>
      </c>
      <c r="N30" s="12" t="s">
        <v>18</v>
      </c>
      <c r="O30" s="40" t="s">
        <v>9</v>
      </c>
    </row>
    <row r="31" spans="1:15" ht="15.75" customHeight="1" x14ac:dyDescent="0.2">
      <c r="A31" s="85">
        <v>1</v>
      </c>
      <c r="B31" s="46" t="s">
        <v>51</v>
      </c>
      <c r="C31" s="151">
        <v>8.8000000000000007</v>
      </c>
      <c r="D31" s="152">
        <v>8</v>
      </c>
      <c r="E31" s="152">
        <v>8</v>
      </c>
      <c r="F31" s="152">
        <v>8.9</v>
      </c>
      <c r="G31" s="152">
        <v>8.8000000000000007</v>
      </c>
      <c r="H31" s="152">
        <v>7.5</v>
      </c>
      <c r="I31" s="152">
        <v>7</v>
      </c>
      <c r="J31" s="152">
        <v>8.8000000000000007</v>
      </c>
      <c r="K31" s="152">
        <v>8.9</v>
      </c>
      <c r="L31" s="152">
        <v>5</v>
      </c>
      <c r="M31" s="152">
        <v>7.5</v>
      </c>
      <c r="N31" s="153">
        <v>9.1999999999999993</v>
      </c>
      <c r="O31" s="63">
        <f>SUM(C31:N31)</f>
        <v>96.4</v>
      </c>
    </row>
    <row r="32" spans="1:15" ht="15.75" customHeight="1" thickBot="1" x14ac:dyDescent="0.25">
      <c r="A32" s="87">
        <v>2</v>
      </c>
      <c r="B32" s="154" t="s">
        <v>50</v>
      </c>
      <c r="C32" s="117">
        <v>8.8000000000000007</v>
      </c>
      <c r="D32" s="90">
        <v>9.5</v>
      </c>
      <c r="E32" s="90">
        <v>9</v>
      </c>
      <c r="F32" s="88">
        <v>9.1999999999999993</v>
      </c>
      <c r="G32" s="90">
        <v>9.3000000000000007</v>
      </c>
      <c r="H32" s="90">
        <v>8</v>
      </c>
      <c r="I32" s="90">
        <v>9</v>
      </c>
      <c r="J32" s="90">
        <v>8.8000000000000007</v>
      </c>
      <c r="K32" s="90">
        <v>9.5</v>
      </c>
      <c r="L32" s="90">
        <v>9</v>
      </c>
      <c r="M32" s="90">
        <v>8</v>
      </c>
      <c r="N32" s="123">
        <v>9.5</v>
      </c>
      <c r="O32" s="64">
        <f>SUM(C32:N32)</f>
        <v>107.6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E21" sqref="E21"/>
    </sheetView>
  </sheetViews>
  <sheetFormatPr defaultRowHeight="15" x14ac:dyDescent="0.25"/>
  <cols>
    <col min="1" max="1" width="5.7109375" style="16" customWidth="1"/>
    <col min="2" max="2" width="24" style="16" customWidth="1"/>
    <col min="3" max="3" width="25.5703125" style="16" customWidth="1"/>
    <col min="4" max="16" width="6.7109375" style="16" customWidth="1"/>
    <col min="17" max="16384" width="9.140625" style="16"/>
  </cols>
  <sheetData>
    <row r="1" spans="1:16" ht="15.75" x14ac:dyDescent="0.25">
      <c r="A1" s="221" t="s">
        <v>181</v>
      </c>
      <c r="B1" s="221"/>
      <c r="C1" s="14"/>
      <c r="D1" s="15"/>
      <c r="E1" s="15"/>
      <c r="F1" s="15"/>
      <c r="G1" s="15"/>
      <c r="H1" s="15"/>
    </row>
    <row r="2" spans="1:16" ht="15.75" thickBot="1" x14ac:dyDescent="0.3"/>
    <row r="3" spans="1:16" ht="15.75" customHeight="1" thickBot="1" x14ac:dyDescent="0.3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6" ht="15.75" customHeight="1" x14ac:dyDescent="0.25">
      <c r="A4" s="93">
        <v>1</v>
      </c>
      <c r="B4" s="17" t="s">
        <v>52</v>
      </c>
      <c r="C4" s="155" t="s">
        <v>53</v>
      </c>
      <c r="D4" s="157">
        <v>7.6</v>
      </c>
      <c r="E4" s="158">
        <v>7.9</v>
      </c>
      <c r="F4" s="158">
        <v>4</v>
      </c>
      <c r="G4" s="158">
        <v>5</v>
      </c>
      <c r="H4" s="158">
        <v>5</v>
      </c>
      <c r="I4" s="158">
        <v>7</v>
      </c>
      <c r="J4" s="158">
        <v>7.9</v>
      </c>
      <c r="K4" s="158">
        <v>7.8</v>
      </c>
      <c r="L4" s="158">
        <v>8</v>
      </c>
      <c r="M4" s="158">
        <v>8.1999999999999993</v>
      </c>
      <c r="N4" s="158">
        <v>6</v>
      </c>
      <c r="O4" s="159">
        <v>5</v>
      </c>
      <c r="P4" s="70">
        <f>SUM(D4:O4)</f>
        <v>79.399999999999991</v>
      </c>
    </row>
    <row r="5" spans="1:16" ht="15.75" customHeight="1" x14ac:dyDescent="0.25">
      <c r="A5" s="93">
        <v>2</v>
      </c>
      <c r="B5" s="17" t="s">
        <v>54</v>
      </c>
      <c r="C5" s="155" t="s">
        <v>55</v>
      </c>
      <c r="D5" s="160">
        <v>6</v>
      </c>
      <c r="E5" s="18">
        <v>7.3</v>
      </c>
      <c r="F5" s="18">
        <v>7.8</v>
      </c>
      <c r="G5" s="18">
        <v>7</v>
      </c>
      <c r="H5" s="18">
        <v>7.1</v>
      </c>
      <c r="I5" s="18">
        <v>7.8</v>
      </c>
      <c r="J5" s="18">
        <v>6</v>
      </c>
      <c r="K5" s="18">
        <v>6</v>
      </c>
      <c r="L5" s="18">
        <v>6</v>
      </c>
      <c r="M5" s="18">
        <v>6.8</v>
      </c>
      <c r="N5" s="18">
        <v>8</v>
      </c>
      <c r="O5" s="161">
        <v>7.4</v>
      </c>
      <c r="P5" s="70">
        <f t="shared" ref="P5:P6" si="0">SUM(D5:O5)</f>
        <v>83.2</v>
      </c>
    </row>
    <row r="6" spans="1:16" ht="15.75" customHeight="1" x14ac:dyDescent="0.25">
      <c r="A6" s="93">
        <v>3</v>
      </c>
      <c r="B6" s="17" t="s">
        <v>56</v>
      </c>
      <c r="C6" s="155" t="s">
        <v>7</v>
      </c>
      <c r="D6" s="160">
        <v>8</v>
      </c>
      <c r="E6" s="18">
        <v>8</v>
      </c>
      <c r="F6" s="18">
        <v>8</v>
      </c>
      <c r="G6" s="18">
        <v>7.5</v>
      </c>
      <c r="H6" s="18">
        <v>7.4</v>
      </c>
      <c r="I6" s="18">
        <v>8</v>
      </c>
      <c r="J6" s="18">
        <v>7</v>
      </c>
      <c r="K6" s="18">
        <v>7.5</v>
      </c>
      <c r="L6" s="18">
        <v>7.5</v>
      </c>
      <c r="M6" s="18">
        <v>7.5</v>
      </c>
      <c r="N6" s="18">
        <v>8.3000000000000007</v>
      </c>
      <c r="O6" s="161">
        <v>8</v>
      </c>
      <c r="P6" s="70">
        <f t="shared" si="0"/>
        <v>92.7</v>
      </c>
    </row>
    <row r="7" spans="1:16" ht="15.75" customHeight="1" thickBot="1" x14ac:dyDescent="0.3">
      <c r="A7" s="94">
        <v>4</v>
      </c>
      <c r="B7" s="84" t="s">
        <v>57</v>
      </c>
      <c r="C7" s="156" t="s">
        <v>24</v>
      </c>
      <c r="D7" s="162">
        <v>7.2</v>
      </c>
      <c r="E7" s="95">
        <v>7.7</v>
      </c>
      <c r="F7" s="95">
        <v>7</v>
      </c>
      <c r="G7" s="96">
        <v>7</v>
      </c>
      <c r="H7" s="95">
        <v>6.5</v>
      </c>
      <c r="I7" s="95">
        <v>6.5</v>
      </c>
      <c r="J7" s="95">
        <v>7.8</v>
      </c>
      <c r="K7" s="95">
        <v>7</v>
      </c>
      <c r="L7" s="95">
        <v>7.3</v>
      </c>
      <c r="M7" s="95">
        <v>7.9</v>
      </c>
      <c r="N7" s="95">
        <v>7</v>
      </c>
      <c r="O7" s="163">
        <v>6.5</v>
      </c>
      <c r="P7" s="71">
        <f>SUM(D7:O7)</f>
        <v>85.399999999999991</v>
      </c>
    </row>
    <row r="8" spans="1:16" x14ac:dyDescent="0.25">
      <c r="A8" s="20"/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1:16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1:16" ht="15.75" x14ac:dyDescent="0.25">
      <c r="A10" s="221" t="s">
        <v>182</v>
      </c>
      <c r="B10" s="221"/>
      <c r="C10" s="14"/>
      <c r="D10" s="15"/>
      <c r="E10" s="15"/>
      <c r="F10" s="15"/>
      <c r="G10" s="15"/>
      <c r="H10" s="15"/>
    </row>
    <row r="11" spans="1:16" ht="15.75" thickBot="1" x14ac:dyDescent="0.3"/>
    <row r="12" spans="1:16" ht="15.75" thickBot="1" x14ac:dyDescent="0.3">
      <c r="A12" s="76" t="s">
        <v>6</v>
      </c>
      <c r="B12" s="10" t="s">
        <v>1</v>
      </c>
      <c r="C12" s="112" t="s">
        <v>2</v>
      </c>
      <c r="D12" s="76" t="s">
        <v>3</v>
      </c>
      <c r="E12" s="35" t="s">
        <v>17</v>
      </c>
      <c r="F12" s="35" t="s">
        <v>17</v>
      </c>
      <c r="G12" s="35" t="s">
        <v>17</v>
      </c>
      <c r="H12" s="36" t="s">
        <v>4</v>
      </c>
      <c r="I12" s="37" t="s">
        <v>4</v>
      </c>
      <c r="J12" s="37" t="s">
        <v>4</v>
      </c>
      <c r="K12" s="37" t="s">
        <v>4</v>
      </c>
      <c r="L12" s="37" t="s">
        <v>5</v>
      </c>
      <c r="M12" s="38" t="s">
        <v>18</v>
      </c>
      <c r="N12" s="37" t="s">
        <v>5</v>
      </c>
      <c r="O12" s="38" t="s">
        <v>18</v>
      </c>
      <c r="P12" s="193" t="s">
        <v>9</v>
      </c>
    </row>
    <row r="13" spans="1:16" ht="15.75" customHeight="1" thickBot="1" x14ac:dyDescent="0.3">
      <c r="A13" s="97">
        <v>1</v>
      </c>
      <c r="B13" s="92" t="s">
        <v>58</v>
      </c>
      <c r="C13" s="154" t="s">
        <v>53</v>
      </c>
      <c r="D13" s="164">
        <v>5</v>
      </c>
      <c r="E13" s="165">
        <v>7.5</v>
      </c>
      <c r="F13" s="165">
        <v>7.2</v>
      </c>
      <c r="G13" s="165">
        <v>7</v>
      </c>
      <c r="H13" s="165">
        <v>6.8</v>
      </c>
      <c r="I13" s="165">
        <v>7</v>
      </c>
      <c r="J13" s="165">
        <v>7</v>
      </c>
      <c r="K13" s="165">
        <v>5</v>
      </c>
      <c r="L13" s="165">
        <v>5</v>
      </c>
      <c r="M13" s="165">
        <v>7</v>
      </c>
      <c r="N13" s="165">
        <v>7</v>
      </c>
      <c r="O13" s="166">
        <v>7.2</v>
      </c>
      <c r="P13" s="71">
        <f>SUM(D13:O13)</f>
        <v>78.7</v>
      </c>
    </row>
    <row r="14" spans="1:16" x14ac:dyDescent="0.25">
      <c r="A14" s="20"/>
      <c r="B14" s="20"/>
      <c r="C14" s="20"/>
      <c r="D14" s="21"/>
      <c r="E14" s="21"/>
      <c r="F14" s="21"/>
      <c r="G14" s="21"/>
      <c r="H14" s="20"/>
    </row>
    <row r="15" spans="1:16" x14ac:dyDescent="0.25">
      <c r="A15" s="20"/>
      <c r="B15" s="20"/>
      <c r="C15" s="20"/>
      <c r="D15" s="21"/>
      <c r="E15" s="21"/>
      <c r="F15" s="21"/>
      <c r="G15" s="21"/>
      <c r="H15" s="20"/>
    </row>
    <row r="16" spans="1:16" ht="15.75" x14ac:dyDescent="0.25">
      <c r="A16" s="192" t="s">
        <v>183</v>
      </c>
      <c r="B16" s="192"/>
      <c r="C16" s="192"/>
    </row>
    <row r="17" spans="1:16" ht="15.75" thickBot="1" x14ac:dyDescent="0.3"/>
    <row r="18" spans="1:16" ht="15.75" thickBot="1" x14ac:dyDescent="0.3">
      <c r="A18" s="76" t="s">
        <v>6</v>
      </c>
      <c r="B18" s="10" t="s">
        <v>1</v>
      </c>
      <c r="C18" s="112" t="s">
        <v>2</v>
      </c>
      <c r="D18" s="76" t="s">
        <v>3</v>
      </c>
      <c r="E18" s="35" t="s">
        <v>17</v>
      </c>
      <c r="F18" s="35" t="s">
        <v>17</v>
      </c>
      <c r="G18" s="35" t="s">
        <v>17</v>
      </c>
      <c r="H18" s="36" t="s">
        <v>4</v>
      </c>
      <c r="I18" s="37" t="s">
        <v>4</v>
      </c>
      <c r="J18" s="37" t="s">
        <v>4</v>
      </c>
      <c r="K18" s="37" t="s">
        <v>4</v>
      </c>
      <c r="L18" s="37" t="s">
        <v>5</v>
      </c>
      <c r="M18" s="38" t="s">
        <v>18</v>
      </c>
      <c r="N18" s="37" t="s">
        <v>5</v>
      </c>
      <c r="O18" s="38" t="s">
        <v>18</v>
      </c>
      <c r="P18" s="193" t="s">
        <v>9</v>
      </c>
    </row>
    <row r="19" spans="1:16" ht="15.75" x14ac:dyDescent="0.25">
      <c r="A19" s="98">
        <v>1</v>
      </c>
      <c r="B19" s="73"/>
      <c r="C19" s="155" t="s">
        <v>59</v>
      </c>
      <c r="D19" s="168">
        <v>6</v>
      </c>
      <c r="E19" s="169">
        <v>5</v>
      </c>
      <c r="F19" s="169">
        <v>7.5</v>
      </c>
      <c r="G19" s="169">
        <v>7.4</v>
      </c>
      <c r="H19" s="170">
        <v>7.2</v>
      </c>
      <c r="I19" s="170">
        <v>7.3</v>
      </c>
      <c r="J19" s="170">
        <v>6.5</v>
      </c>
      <c r="K19" s="170">
        <v>5</v>
      </c>
      <c r="L19" s="170">
        <v>6</v>
      </c>
      <c r="M19" s="170">
        <v>6</v>
      </c>
      <c r="N19" s="170">
        <v>7.4</v>
      </c>
      <c r="O19" s="171">
        <v>8.1999999999999993</v>
      </c>
      <c r="P19" s="75">
        <f>SUM(D19:O19)</f>
        <v>79.5</v>
      </c>
    </row>
    <row r="20" spans="1:16" ht="15.75" x14ac:dyDescent="0.25">
      <c r="A20" s="99">
        <v>2</v>
      </c>
      <c r="B20" s="42"/>
      <c r="C20" s="145" t="s">
        <v>60</v>
      </c>
      <c r="D20" s="119">
        <v>6.5</v>
      </c>
      <c r="E20" s="104">
        <v>5</v>
      </c>
      <c r="F20" s="104">
        <v>5</v>
      </c>
      <c r="G20" s="104">
        <v>5</v>
      </c>
      <c r="H20" s="68">
        <v>4.5</v>
      </c>
      <c r="I20" s="68">
        <v>5</v>
      </c>
      <c r="J20" s="68">
        <v>7</v>
      </c>
      <c r="K20" s="68">
        <v>6.3</v>
      </c>
      <c r="L20" s="68">
        <v>7</v>
      </c>
      <c r="M20" s="68">
        <v>7</v>
      </c>
      <c r="N20" s="68">
        <v>5</v>
      </c>
      <c r="O20" s="172">
        <v>5</v>
      </c>
      <c r="P20" s="72">
        <f>SUM(D20:O20)</f>
        <v>68.3</v>
      </c>
    </row>
    <row r="21" spans="1:16" ht="16.5" thickBot="1" x14ac:dyDescent="0.3">
      <c r="A21" s="50">
        <v>3</v>
      </c>
      <c r="B21" s="52"/>
      <c r="C21" s="167" t="s">
        <v>61</v>
      </c>
      <c r="D21" s="120">
        <v>5</v>
      </c>
      <c r="E21" s="106">
        <v>6</v>
      </c>
      <c r="F21" s="106">
        <v>7.3</v>
      </c>
      <c r="G21" s="106">
        <v>6.4</v>
      </c>
      <c r="H21" s="106">
        <v>6.2</v>
      </c>
      <c r="I21" s="106">
        <v>7.1</v>
      </c>
      <c r="J21" s="106">
        <v>6.5</v>
      </c>
      <c r="K21" s="106">
        <v>5</v>
      </c>
      <c r="L21" s="106">
        <v>5</v>
      </c>
      <c r="M21" s="106">
        <v>7</v>
      </c>
      <c r="N21" s="106">
        <v>7</v>
      </c>
      <c r="O21" s="173">
        <v>7</v>
      </c>
      <c r="P21" s="100">
        <f>SUM(D21:O21)</f>
        <v>75.5</v>
      </c>
    </row>
    <row r="24" spans="1:16" x14ac:dyDescent="0.25">
      <c r="A24" s="14" t="s">
        <v>184</v>
      </c>
    </row>
    <row r="25" spans="1:16" ht="15.75" thickBot="1" x14ac:dyDescent="0.3"/>
    <row r="26" spans="1:16" ht="15.75" thickBot="1" x14ac:dyDescent="0.3">
      <c r="A26" s="76" t="s">
        <v>6</v>
      </c>
      <c r="B26" s="10" t="s">
        <v>1</v>
      </c>
      <c r="C26" s="112" t="s">
        <v>2</v>
      </c>
      <c r="D26" s="76" t="s">
        <v>3</v>
      </c>
      <c r="E26" s="35" t="s">
        <v>17</v>
      </c>
      <c r="F26" s="35" t="s">
        <v>17</v>
      </c>
      <c r="G26" s="35" t="s">
        <v>17</v>
      </c>
      <c r="H26" s="36" t="s">
        <v>4</v>
      </c>
      <c r="I26" s="37" t="s">
        <v>4</v>
      </c>
      <c r="J26" s="37" t="s">
        <v>4</v>
      </c>
      <c r="K26" s="37" t="s">
        <v>4</v>
      </c>
      <c r="L26" s="37" t="s">
        <v>5</v>
      </c>
      <c r="M26" s="38" t="s">
        <v>18</v>
      </c>
      <c r="N26" s="37" t="s">
        <v>5</v>
      </c>
      <c r="O26" s="38" t="s">
        <v>18</v>
      </c>
      <c r="P26" s="193" t="s">
        <v>9</v>
      </c>
    </row>
    <row r="27" spans="1:16" ht="15.75" x14ac:dyDescent="0.25">
      <c r="A27" s="98">
        <v>1</v>
      </c>
      <c r="B27" s="73"/>
      <c r="C27" s="155" t="s">
        <v>62</v>
      </c>
      <c r="D27" s="168">
        <v>7.2</v>
      </c>
      <c r="E27" s="169">
        <v>6</v>
      </c>
      <c r="F27" s="169">
        <v>8</v>
      </c>
      <c r="G27" s="169">
        <v>7.2</v>
      </c>
      <c r="H27" s="170">
        <v>7.2</v>
      </c>
      <c r="I27" s="170">
        <v>8</v>
      </c>
      <c r="J27" s="170">
        <v>7</v>
      </c>
      <c r="K27" s="170">
        <v>7.2</v>
      </c>
      <c r="L27" s="170">
        <v>8</v>
      </c>
      <c r="M27" s="170">
        <v>6</v>
      </c>
      <c r="N27" s="170">
        <v>8</v>
      </c>
      <c r="O27" s="171">
        <v>7.4</v>
      </c>
      <c r="P27" s="75">
        <f>SUM(D27:O27)</f>
        <v>87.200000000000017</v>
      </c>
    </row>
    <row r="28" spans="1:16" ht="15.75" x14ac:dyDescent="0.25">
      <c r="A28" s="99">
        <v>2</v>
      </c>
      <c r="B28" s="42"/>
      <c r="C28" s="145" t="s">
        <v>8</v>
      </c>
      <c r="D28" s="119">
        <v>7.4</v>
      </c>
      <c r="E28" s="104">
        <v>7</v>
      </c>
      <c r="F28" s="104">
        <v>7.5</v>
      </c>
      <c r="G28" s="104">
        <v>7.5</v>
      </c>
      <c r="H28" s="68">
        <v>7.4</v>
      </c>
      <c r="I28" s="68">
        <v>7.2</v>
      </c>
      <c r="J28" s="68">
        <v>7</v>
      </c>
      <c r="K28" s="68">
        <v>7</v>
      </c>
      <c r="L28" s="68">
        <v>8.1999999999999993</v>
      </c>
      <c r="M28" s="68">
        <v>7</v>
      </c>
      <c r="N28" s="68">
        <v>8.1999999999999993</v>
      </c>
      <c r="O28" s="172">
        <v>7.5</v>
      </c>
      <c r="P28" s="72">
        <f>SUM(D28:O28)</f>
        <v>88.9</v>
      </c>
    </row>
    <row r="29" spans="1:16" ht="16.5" thickBot="1" x14ac:dyDescent="0.3">
      <c r="A29" s="50">
        <v>3</v>
      </c>
      <c r="B29" s="52"/>
      <c r="C29" s="167" t="s">
        <v>7</v>
      </c>
      <c r="D29" s="120">
        <v>7.5</v>
      </c>
      <c r="E29" s="106">
        <v>7.5</v>
      </c>
      <c r="F29" s="106">
        <v>7.6</v>
      </c>
      <c r="G29" s="106">
        <v>7.5</v>
      </c>
      <c r="H29" s="106">
        <v>7.5</v>
      </c>
      <c r="I29" s="106">
        <v>8</v>
      </c>
      <c r="J29" s="106">
        <v>7</v>
      </c>
      <c r="K29" s="106">
        <v>7.4</v>
      </c>
      <c r="L29" s="106">
        <v>8</v>
      </c>
      <c r="M29" s="106">
        <v>7.5</v>
      </c>
      <c r="N29" s="106">
        <v>8</v>
      </c>
      <c r="O29" s="173">
        <v>7.6</v>
      </c>
      <c r="P29" s="100">
        <f>SUM(D29:O29)</f>
        <v>91.1</v>
      </c>
    </row>
  </sheetData>
  <mergeCells count="2">
    <mergeCell ref="A1:B1"/>
    <mergeCell ref="A10:B10"/>
  </mergeCells>
  <pageMargins left="3.937007874015748E-2" right="3.937007874015748E-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A3" sqref="A3:P3"/>
    </sheetView>
  </sheetViews>
  <sheetFormatPr defaultRowHeight="12.75" x14ac:dyDescent="0.2"/>
  <cols>
    <col min="1" max="1" width="4.42578125" style="25" customWidth="1"/>
    <col min="2" max="2" width="17.42578125" style="25" customWidth="1"/>
    <col min="3" max="3" width="22.85546875" style="25" customWidth="1"/>
    <col min="4" max="16" width="7" style="25" customWidth="1"/>
    <col min="17" max="16384" width="9.140625" style="25"/>
  </cols>
  <sheetData>
    <row r="1" spans="1:16" ht="15.95" customHeight="1" x14ac:dyDescent="0.2">
      <c r="A1" s="222" t="s">
        <v>13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5.95" customHeight="1" thickBot="1" x14ac:dyDescent="0.25"/>
    <row r="3" spans="1:16" ht="15.95" customHeight="1" thickBot="1" x14ac:dyDescent="0.25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6" ht="15.95" customHeight="1" x14ac:dyDescent="0.2">
      <c r="A4" s="85">
        <v>1</v>
      </c>
      <c r="B4" s="30" t="s">
        <v>63</v>
      </c>
      <c r="C4" s="46" t="s">
        <v>12</v>
      </c>
      <c r="D4" s="151">
        <v>5</v>
      </c>
      <c r="E4" s="152">
        <v>7.8</v>
      </c>
      <c r="F4" s="152">
        <v>6</v>
      </c>
      <c r="G4" s="152">
        <v>6.8</v>
      </c>
      <c r="H4" s="152">
        <v>7.5</v>
      </c>
      <c r="I4" s="152">
        <v>7.5</v>
      </c>
      <c r="J4" s="152">
        <v>7</v>
      </c>
      <c r="K4" s="152">
        <v>5</v>
      </c>
      <c r="L4" s="152">
        <v>4.5</v>
      </c>
      <c r="M4" s="152">
        <v>7</v>
      </c>
      <c r="N4" s="152">
        <v>6</v>
      </c>
      <c r="O4" s="153">
        <v>7.8</v>
      </c>
      <c r="P4" s="77">
        <f t="shared" ref="P4:P15" si="0">SUM(D4:O4)</f>
        <v>77.899999999999991</v>
      </c>
    </row>
    <row r="5" spans="1:16" ht="15.95" customHeight="1" x14ac:dyDescent="0.2">
      <c r="A5" s="86">
        <v>2</v>
      </c>
      <c r="B5" s="26" t="s">
        <v>64</v>
      </c>
      <c r="C5" s="47" t="s">
        <v>12</v>
      </c>
      <c r="D5" s="115">
        <v>7.8</v>
      </c>
      <c r="E5" s="27">
        <v>7</v>
      </c>
      <c r="F5" s="27">
        <v>8.1</v>
      </c>
      <c r="G5" s="31">
        <v>8</v>
      </c>
      <c r="H5" s="27">
        <v>7</v>
      </c>
      <c r="I5" s="27">
        <v>8</v>
      </c>
      <c r="J5" s="27">
        <v>9.1999999999999993</v>
      </c>
      <c r="K5" s="27">
        <v>7.8</v>
      </c>
      <c r="L5" s="27">
        <v>9</v>
      </c>
      <c r="M5" s="27">
        <v>8.6</v>
      </c>
      <c r="N5" s="27">
        <v>8.3000000000000007</v>
      </c>
      <c r="O5" s="121">
        <v>8.5</v>
      </c>
      <c r="P5" s="65">
        <f t="shared" si="0"/>
        <v>97.299999999999983</v>
      </c>
    </row>
    <row r="6" spans="1:16" ht="15.95" customHeight="1" x14ac:dyDescent="0.2">
      <c r="A6" s="86">
        <v>3</v>
      </c>
      <c r="B6" s="26" t="s">
        <v>65</v>
      </c>
      <c r="C6" s="47" t="s">
        <v>7</v>
      </c>
      <c r="D6" s="115">
        <v>6.5</v>
      </c>
      <c r="E6" s="27">
        <v>7.9</v>
      </c>
      <c r="F6" s="27">
        <v>7</v>
      </c>
      <c r="G6" s="31">
        <v>7.9</v>
      </c>
      <c r="H6" s="27">
        <v>8</v>
      </c>
      <c r="I6" s="27">
        <v>8.9</v>
      </c>
      <c r="J6" s="27">
        <v>8.1999999999999993</v>
      </c>
      <c r="K6" s="27">
        <v>7</v>
      </c>
      <c r="L6" s="27">
        <v>7</v>
      </c>
      <c r="M6" s="27">
        <v>7.9</v>
      </c>
      <c r="N6" s="27">
        <v>8.1999999999999993</v>
      </c>
      <c r="O6" s="121">
        <v>8.6</v>
      </c>
      <c r="P6" s="65">
        <f t="shared" si="0"/>
        <v>93.1</v>
      </c>
    </row>
    <row r="7" spans="1:16" ht="15.95" customHeight="1" x14ac:dyDescent="0.2">
      <c r="A7" s="86">
        <v>4</v>
      </c>
      <c r="B7" s="26" t="s">
        <v>66</v>
      </c>
      <c r="C7" s="47" t="s">
        <v>12</v>
      </c>
      <c r="D7" s="115">
        <v>8</v>
      </c>
      <c r="E7" s="27">
        <v>8.1999999999999993</v>
      </c>
      <c r="F7" s="27">
        <v>7</v>
      </c>
      <c r="G7" s="27">
        <v>7.5</v>
      </c>
      <c r="H7" s="27">
        <v>7.6</v>
      </c>
      <c r="I7" s="27">
        <v>8.5</v>
      </c>
      <c r="J7" s="27">
        <v>8</v>
      </c>
      <c r="K7" s="27">
        <v>7.5</v>
      </c>
      <c r="L7" s="27">
        <v>8.5</v>
      </c>
      <c r="M7" s="27">
        <v>8.1</v>
      </c>
      <c r="N7" s="27">
        <v>8</v>
      </c>
      <c r="O7" s="121">
        <v>8.4</v>
      </c>
      <c r="P7" s="65">
        <f t="shared" si="0"/>
        <v>95.3</v>
      </c>
    </row>
    <row r="8" spans="1:16" ht="15.95" customHeight="1" x14ac:dyDescent="0.2">
      <c r="A8" s="86">
        <v>5</v>
      </c>
      <c r="B8" s="26" t="s">
        <v>67</v>
      </c>
      <c r="C8" s="47" t="s">
        <v>41</v>
      </c>
      <c r="D8" s="116">
        <v>8.1</v>
      </c>
      <c r="E8" s="31">
        <v>6.5</v>
      </c>
      <c r="F8" s="31">
        <v>7.9</v>
      </c>
      <c r="G8" s="31">
        <v>6</v>
      </c>
      <c r="H8" s="31">
        <v>5.5</v>
      </c>
      <c r="I8" s="31">
        <v>7.9</v>
      </c>
      <c r="J8" s="31">
        <v>5.5</v>
      </c>
      <c r="K8" s="31">
        <v>8</v>
      </c>
      <c r="L8" s="31">
        <v>8.3000000000000007</v>
      </c>
      <c r="M8" s="31">
        <v>6</v>
      </c>
      <c r="N8" s="31">
        <v>8</v>
      </c>
      <c r="O8" s="122">
        <v>6</v>
      </c>
      <c r="P8" s="65">
        <f t="shared" si="0"/>
        <v>83.7</v>
      </c>
    </row>
    <row r="9" spans="1:16" ht="15.95" customHeight="1" x14ac:dyDescent="0.2">
      <c r="A9" s="86">
        <v>6</v>
      </c>
      <c r="B9" s="26" t="s">
        <v>68</v>
      </c>
      <c r="C9" s="47" t="s">
        <v>12</v>
      </c>
      <c r="D9" s="115">
        <v>5.5</v>
      </c>
      <c r="E9" s="27">
        <v>7.7</v>
      </c>
      <c r="F9" s="27">
        <v>6.5</v>
      </c>
      <c r="G9" s="27">
        <v>7.6</v>
      </c>
      <c r="H9" s="27">
        <v>7.6</v>
      </c>
      <c r="I9" s="27">
        <v>5</v>
      </c>
      <c r="J9" s="27">
        <v>7.9</v>
      </c>
      <c r="K9" s="27">
        <v>6</v>
      </c>
      <c r="L9" s="27">
        <v>5.5</v>
      </c>
      <c r="M9" s="27">
        <v>7.8</v>
      </c>
      <c r="N9" s="27">
        <v>5.5</v>
      </c>
      <c r="O9" s="121">
        <v>8.1999999999999993</v>
      </c>
      <c r="P9" s="65">
        <f t="shared" si="0"/>
        <v>80.8</v>
      </c>
    </row>
    <row r="10" spans="1:16" ht="15.95" customHeight="1" x14ac:dyDescent="0.2">
      <c r="A10" s="86">
        <v>7</v>
      </c>
      <c r="B10" s="26" t="s">
        <v>25</v>
      </c>
      <c r="C10" s="47" t="s">
        <v>24</v>
      </c>
      <c r="D10" s="115">
        <v>7.8</v>
      </c>
      <c r="E10" s="27">
        <v>6.5</v>
      </c>
      <c r="F10" s="27">
        <v>7.9</v>
      </c>
      <c r="G10" s="31">
        <v>6</v>
      </c>
      <c r="H10" s="27">
        <v>6</v>
      </c>
      <c r="I10" s="27">
        <v>7.9</v>
      </c>
      <c r="J10" s="27">
        <v>5.9</v>
      </c>
      <c r="K10" s="27">
        <v>7.5</v>
      </c>
      <c r="L10" s="27">
        <v>8.4</v>
      </c>
      <c r="M10" s="27">
        <v>6</v>
      </c>
      <c r="N10" s="27">
        <v>7.8</v>
      </c>
      <c r="O10" s="121">
        <v>5.0999999999999996</v>
      </c>
      <c r="P10" s="65">
        <f t="shared" si="0"/>
        <v>82.8</v>
      </c>
    </row>
    <row r="11" spans="1:16" ht="15.95" customHeight="1" x14ac:dyDescent="0.2">
      <c r="A11" s="86">
        <v>8</v>
      </c>
      <c r="B11" s="26" t="s">
        <v>69</v>
      </c>
      <c r="C11" s="47" t="s">
        <v>7</v>
      </c>
      <c r="D11" s="115">
        <v>7</v>
      </c>
      <c r="E11" s="27">
        <v>8.1</v>
      </c>
      <c r="F11" s="27">
        <v>6.3</v>
      </c>
      <c r="G11" s="31">
        <v>8</v>
      </c>
      <c r="H11" s="27">
        <v>8.1</v>
      </c>
      <c r="I11" s="27">
        <v>6</v>
      </c>
      <c r="J11" s="27">
        <v>8.6999999999999993</v>
      </c>
      <c r="K11" s="27">
        <v>7</v>
      </c>
      <c r="L11" s="27">
        <v>7.5</v>
      </c>
      <c r="M11" s="27">
        <v>8.1999999999999993</v>
      </c>
      <c r="N11" s="27">
        <v>7</v>
      </c>
      <c r="O11" s="121">
        <v>8.1999999999999993</v>
      </c>
      <c r="P11" s="65">
        <f t="shared" si="0"/>
        <v>90.100000000000009</v>
      </c>
    </row>
    <row r="12" spans="1:16" ht="15.95" customHeight="1" x14ac:dyDescent="0.2">
      <c r="A12" s="86">
        <v>9</v>
      </c>
      <c r="B12" s="26" t="s">
        <v>70</v>
      </c>
      <c r="C12" s="47" t="s">
        <v>12</v>
      </c>
      <c r="D12" s="115">
        <v>8.1999999999999993</v>
      </c>
      <c r="E12" s="27">
        <v>6.5</v>
      </c>
      <c r="F12" s="27">
        <v>7.8</v>
      </c>
      <c r="G12" s="27">
        <v>6.5</v>
      </c>
      <c r="H12" s="27">
        <v>6.5</v>
      </c>
      <c r="I12" s="27">
        <v>7.9</v>
      </c>
      <c r="J12" s="27">
        <v>6.5</v>
      </c>
      <c r="K12" s="27">
        <v>8.1</v>
      </c>
      <c r="L12" s="27">
        <v>8.8000000000000007</v>
      </c>
      <c r="M12" s="27">
        <v>7.5</v>
      </c>
      <c r="N12" s="27">
        <v>8</v>
      </c>
      <c r="O12" s="121">
        <v>6.5</v>
      </c>
      <c r="P12" s="65">
        <f t="shared" si="0"/>
        <v>88.8</v>
      </c>
    </row>
    <row r="13" spans="1:16" ht="15.95" customHeight="1" x14ac:dyDescent="0.2">
      <c r="A13" s="86">
        <v>10</v>
      </c>
      <c r="B13" s="26" t="s">
        <v>71</v>
      </c>
      <c r="C13" s="47" t="s">
        <v>41</v>
      </c>
      <c r="D13" s="116">
        <v>6</v>
      </c>
      <c r="E13" s="31">
        <v>8.1999999999999993</v>
      </c>
      <c r="F13" s="31">
        <v>6.5</v>
      </c>
      <c r="G13" s="31">
        <v>7.8</v>
      </c>
      <c r="H13" s="31">
        <v>7.7</v>
      </c>
      <c r="I13" s="31">
        <v>6</v>
      </c>
      <c r="J13" s="31">
        <v>7.9</v>
      </c>
      <c r="K13" s="31">
        <v>6</v>
      </c>
      <c r="L13" s="31">
        <v>6.8</v>
      </c>
      <c r="M13" s="31">
        <v>8.1</v>
      </c>
      <c r="N13" s="31">
        <v>6.8</v>
      </c>
      <c r="O13" s="122">
        <v>8.3000000000000007</v>
      </c>
      <c r="P13" s="65">
        <f t="shared" si="0"/>
        <v>86.1</v>
      </c>
    </row>
    <row r="14" spans="1:16" ht="15.95" customHeight="1" x14ac:dyDescent="0.2">
      <c r="A14" s="86">
        <v>11</v>
      </c>
      <c r="B14" s="26" t="s">
        <v>72</v>
      </c>
      <c r="C14" s="47" t="s">
        <v>12</v>
      </c>
      <c r="D14" s="115">
        <v>7.6</v>
      </c>
      <c r="E14" s="27">
        <v>7</v>
      </c>
      <c r="F14" s="27">
        <v>7.9</v>
      </c>
      <c r="G14" s="27">
        <v>5.8</v>
      </c>
      <c r="H14" s="27">
        <v>5.8</v>
      </c>
      <c r="I14" s="27">
        <v>7.8</v>
      </c>
      <c r="J14" s="27">
        <v>6</v>
      </c>
      <c r="K14" s="27">
        <v>7.5</v>
      </c>
      <c r="L14" s="27">
        <v>7.8</v>
      </c>
      <c r="M14" s="27">
        <v>6</v>
      </c>
      <c r="N14" s="27">
        <v>8</v>
      </c>
      <c r="O14" s="121">
        <v>5.5</v>
      </c>
      <c r="P14" s="65">
        <f t="shared" si="0"/>
        <v>82.699999999999989</v>
      </c>
    </row>
    <row r="15" spans="1:16" ht="15.95" customHeight="1" thickBot="1" x14ac:dyDescent="0.25">
      <c r="A15" s="87">
        <v>12</v>
      </c>
      <c r="B15" s="79" t="s">
        <v>73</v>
      </c>
      <c r="C15" s="154" t="s">
        <v>74</v>
      </c>
      <c r="D15" s="117"/>
      <c r="E15" s="90"/>
      <c r="F15" s="90"/>
      <c r="G15" s="88"/>
      <c r="H15" s="90"/>
      <c r="I15" s="90"/>
      <c r="J15" s="90"/>
      <c r="K15" s="90"/>
      <c r="L15" s="90"/>
      <c r="M15" s="90"/>
      <c r="N15" s="90"/>
      <c r="O15" s="123"/>
      <c r="P15" s="64">
        <f t="shared" si="0"/>
        <v>0</v>
      </c>
    </row>
    <row r="16" spans="1:16" ht="15.95" customHeight="1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5"/>
    </row>
    <row r="17" spans="1:16" ht="15.95" customHeight="1" x14ac:dyDescent="0.2">
      <c r="A17" s="222" t="s">
        <v>75</v>
      </c>
      <c r="B17" s="222"/>
      <c r="C17" s="222"/>
      <c r="D17" s="24"/>
      <c r="E17" s="24"/>
      <c r="F17" s="24"/>
      <c r="G17" s="24"/>
      <c r="H17" s="24"/>
      <c r="P17" s="41"/>
    </row>
    <row r="18" spans="1:16" ht="15.95" customHeight="1" thickBot="1" x14ac:dyDescent="0.25">
      <c r="P18" s="41"/>
    </row>
    <row r="19" spans="1:16" ht="15.95" customHeight="1" thickBot="1" x14ac:dyDescent="0.25">
      <c r="A19" s="76" t="s">
        <v>6</v>
      </c>
      <c r="B19" s="10" t="s">
        <v>1</v>
      </c>
      <c r="C19" s="112" t="s">
        <v>2</v>
      </c>
      <c r="D19" s="76" t="s">
        <v>3</v>
      </c>
      <c r="E19" s="35" t="s">
        <v>17</v>
      </c>
      <c r="F19" s="35" t="s">
        <v>17</v>
      </c>
      <c r="G19" s="35" t="s">
        <v>17</v>
      </c>
      <c r="H19" s="36" t="s">
        <v>4</v>
      </c>
      <c r="I19" s="37" t="s">
        <v>4</v>
      </c>
      <c r="J19" s="37" t="s">
        <v>4</v>
      </c>
      <c r="K19" s="37" t="s">
        <v>4</v>
      </c>
      <c r="L19" s="37" t="s">
        <v>5</v>
      </c>
      <c r="M19" s="38" t="s">
        <v>18</v>
      </c>
      <c r="N19" s="37" t="s">
        <v>5</v>
      </c>
      <c r="O19" s="38" t="s">
        <v>18</v>
      </c>
      <c r="P19" s="193" t="s">
        <v>9</v>
      </c>
    </row>
    <row r="20" spans="1:16" ht="15.95" customHeight="1" x14ac:dyDescent="0.2">
      <c r="A20" s="85">
        <v>1</v>
      </c>
      <c r="B20" s="30" t="s">
        <v>76</v>
      </c>
      <c r="C20" s="46" t="s">
        <v>24</v>
      </c>
      <c r="D20" s="151">
        <v>6</v>
      </c>
      <c r="E20" s="152">
        <v>7</v>
      </c>
      <c r="F20" s="152">
        <v>8.1999999999999993</v>
      </c>
      <c r="G20" s="152">
        <v>8.1999999999999993</v>
      </c>
      <c r="H20" s="152">
        <v>8.1</v>
      </c>
      <c r="I20" s="152">
        <v>8</v>
      </c>
      <c r="J20" s="152">
        <v>7</v>
      </c>
      <c r="K20" s="152">
        <v>6</v>
      </c>
      <c r="L20" s="152">
        <v>5.5</v>
      </c>
      <c r="M20" s="152">
        <v>6</v>
      </c>
      <c r="N20" s="152">
        <v>8.3000000000000007</v>
      </c>
      <c r="O20" s="153">
        <v>8.6</v>
      </c>
      <c r="P20" s="63">
        <f t="shared" ref="P20:P25" si="1">SUM(D20:O20)</f>
        <v>86.899999999999991</v>
      </c>
    </row>
    <row r="21" spans="1:16" ht="15.95" customHeight="1" x14ac:dyDescent="0.2">
      <c r="A21" s="86">
        <v>2</v>
      </c>
      <c r="B21" s="26" t="s">
        <v>77</v>
      </c>
      <c r="C21" s="47" t="s">
        <v>74</v>
      </c>
      <c r="D21" s="115">
        <v>8.5</v>
      </c>
      <c r="E21" s="27">
        <v>8</v>
      </c>
      <c r="F21" s="27">
        <v>6</v>
      </c>
      <c r="G21" s="31">
        <v>6.5</v>
      </c>
      <c r="H21" s="27">
        <v>5.5</v>
      </c>
      <c r="I21" s="27">
        <v>5</v>
      </c>
      <c r="J21" s="27">
        <v>8.1</v>
      </c>
      <c r="K21" s="27">
        <v>8.6</v>
      </c>
      <c r="L21" s="27">
        <v>8.6999999999999993</v>
      </c>
      <c r="M21" s="27">
        <v>8.6999999999999993</v>
      </c>
      <c r="N21" s="27">
        <v>8</v>
      </c>
      <c r="O21" s="121">
        <v>7</v>
      </c>
      <c r="P21" s="65">
        <f t="shared" si="1"/>
        <v>88.600000000000009</v>
      </c>
    </row>
    <row r="22" spans="1:16" ht="15.95" customHeight="1" x14ac:dyDescent="0.2">
      <c r="A22" s="86">
        <v>3</v>
      </c>
      <c r="B22" s="26" t="s">
        <v>78</v>
      </c>
      <c r="C22" s="47" t="s">
        <v>8</v>
      </c>
      <c r="D22" s="115">
        <v>6.5</v>
      </c>
      <c r="E22" s="27">
        <v>7.2</v>
      </c>
      <c r="F22" s="27">
        <v>8.1999999999999993</v>
      </c>
      <c r="G22" s="31">
        <v>8.6</v>
      </c>
      <c r="H22" s="27">
        <v>8.5</v>
      </c>
      <c r="I22" s="27">
        <v>8</v>
      </c>
      <c r="J22" s="27">
        <v>7</v>
      </c>
      <c r="K22" s="27">
        <v>7</v>
      </c>
      <c r="L22" s="27">
        <v>6.5</v>
      </c>
      <c r="M22" s="27">
        <v>6.5</v>
      </c>
      <c r="N22" s="27">
        <v>8.3000000000000007</v>
      </c>
      <c r="O22" s="121">
        <v>9.1999999999999993</v>
      </c>
      <c r="P22" s="65">
        <f t="shared" si="1"/>
        <v>91.5</v>
      </c>
    </row>
    <row r="23" spans="1:16" ht="15.95" customHeight="1" x14ac:dyDescent="0.2">
      <c r="A23" s="86">
        <v>4</v>
      </c>
      <c r="B23" s="26" t="s">
        <v>79</v>
      </c>
      <c r="C23" s="47" t="s">
        <v>38</v>
      </c>
      <c r="D23" s="115">
        <v>6</v>
      </c>
      <c r="E23" s="27">
        <v>7</v>
      </c>
      <c r="F23" s="27">
        <v>8.1</v>
      </c>
      <c r="G23" s="27">
        <v>8.3000000000000007</v>
      </c>
      <c r="H23" s="27">
        <v>8.4</v>
      </c>
      <c r="I23" s="27">
        <v>8</v>
      </c>
      <c r="J23" s="27">
        <v>6</v>
      </c>
      <c r="K23" s="27">
        <v>5.8</v>
      </c>
      <c r="L23" s="27">
        <v>5.5</v>
      </c>
      <c r="M23" s="27">
        <v>5.5</v>
      </c>
      <c r="N23" s="27">
        <v>8.4</v>
      </c>
      <c r="O23" s="121">
        <v>8.5</v>
      </c>
      <c r="P23" s="65">
        <f t="shared" si="1"/>
        <v>85.5</v>
      </c>
    </row>
    <row r="24" spans="1:16" ht="15.95" customHeight="1" x14ac:dyDescent="0.2">
      <c r="A24" s="86">
        <v>5</v>
      </c>
      <c r="B24" s="26" t="s">
        <v>80</v>
      </c>
      <c r="C24" s="47" t="s">
        <v>55</v>
      </c>
      <c r="D24" s="116">
        <v>7.8</v>
      </c>
      <c r="E24" s="31">
        <v>7.9</v>
      </c>
      <c r="F24" s="31">
        <v>5.5</v>
      </c>
      <c r="G24" s="31">
        <v>5</v>
      </c>
      <c r="H24" s="31">
        <v>5.3</v>
      </c>
      <c r="I24" s="31">
        <v>5</v>
      </c>
      <c r="J24" s="31">
        <v>7.9</v>
      </c>
      <c r="K24" s="31">
        <v>7.7</v>
      </c>
      <c r="L24" s="31">
        <v>8</v>
      </c>
      <c r="M24" s="31">
        <v>8</v>
      </c>
      <c r="N24" s="31">
        <v>5.3</v>
      </c>
      <c r="O24" s="122">
        <v>5.3</v>
      </c>
      <c r="P24" s="65">
        <f t="shared" si="1"/>
        <v>78.699999999999989</v>
      </c>
    </row>
    <row r="25" spans="1:16" ht="15.95" customHeight="1" thickBot="1" x14ac:dyDescent="0.25">
      <c r="A25" s="87">
        <v>6</v>
      </c>
      <c r="B25" s="79" t="s">
        <v>81</v>
      </c>
      <c r="C25" s="114" t="s">
        <v>8</v>
      </c>
      <c r="D25" s="117">
        <v>7</v>
      </c>
      <c r="E25" s="90">
        <v>8</v>
      </c>
      <c r="F25" s="90">
        <v>8.8000000000000007</v>
      </c>
      <c r="G25" s="90">
        <v>9</v>
      </c>
      <c r="H25" s="90">
        <v>9.1</v>
      </c>
      <c r="I25" s="90">
        <v>8.6</v>
      </c>
      <c r="J25" s="90">
        <v>8.5</v>
      </c>
      <c r="K25" s="90">
        <v>7.5</v>
      </c>
      <c r="L25" s="90">
        <v>6.8</v>
      </c>
      <c r="M25" s="90">
        <v>8</v>
      </c>
      <c r="N25" s="90">
        <v>8.9</v>
      </c>
      <c r="O25" s="123">
        <v>9.5</v>
      </c>
      <c r="P25" s="64">
        <f t="shared" si="1"/>
        <v>99.7</v>
      </c>
    </row>
    <row r="26" spans="1:16" ht="15.95" customHeight="1" x14ac:dyDescent="0.2">
      <c r="A26" s="28"/>
      <c r="B26" s="28"/>
      <c r="C26" s="28"/>
      <c r="D26" s="29"/>
      <c r="E26" s="29"/>
      <c r="F26" s="29"/>
      <c r="G26" s="29"/>
      <c r="H26" s="33"/>
      <c r="P26" s="41"/>
    </row>
    <row r="27" spans="1:16" ht="15.95" customHeight="1" x14ac:dyDescent="0.2">
      <c r="A27" s="28"/>
      <c r="B27" s="28"/>
      <c r="C27" s="28"/>
      <c r="D27" s="29"/>
      <c r="E27" s="29"/>
      <c r="F27" s="29"/>
      <c r="G27" s="29"/>
      <c r="H27" s="33"/>
      <c r="P27" s="41"/>
    </row>
    <row r="28" spans="1:16" ht="15.95" customHeight="1" x14ac:dyDescent="0.25">
      <c r="A28" s="224" t="s">
        <v>14</v>
      </c>
      <c r="B28" s="224"/>
      <c r="C28" s="224"/>
      <c r="D28" s="24"/>
      <c r="E28" s="24"/>
      <c r="F28" s="24"/>
      <c r="G28" s="24"/>
      <c r="H28" s="24"/>
      <c r="P28" s="41"/>
    </row>
    <row r="29" spans="1:16" ht="15.95" customHeight="1" thickBot="1" x14ac:dyDescent="0.25">
      <c r="P29" s="41"/>
    </row>
    <row r="30" spans="1:16" ht="15.95" customHeight="1" thickBot="1" x14ac:dyDescent="0.25">
      <c r="A30" s="76" t="s">
        <v>6</v>
      </c>
      <c r="B30" s="10" t="s">
        <v>1</v>
      </c>
      <c r="C30" s="112" t="s">
        <v>2</v>
      </c>
      <c r="D30" s="76" t="s">
        <v>3</v>
      </c>
      <c r="E30" s="35" t="s">
        <v>17</v>
      </c>
      <c r="F30" s="35" t="s">
        <v>17</v>
      </c>
      <c r="G30" s="35" t="s">
        <v>17</v>
      </c>
      <c r="H30" s="36" t="s">
        <v>4</v>
      </c>
      <c r="I30" s="37" t="s">
        <v>4</v>
      </c>
      <c r="J30" s="37" t="s">
        <v>4</v>
      </c>
      <c r="K30" s="37" t="s">
        <v>4</v>
      </c>
      <c r="L30" s="37" t="s">
        <v>5</v>
      </c>
      <c r="M30" s="38" t="s">
        <v>18</v>
      </c>
      <c r="N30" s="37" t="s">
        <v>5</v>
      </c>
      <c r="O30" s="38" t="s">
        <v>18</v>
      </c>
      <c r="P30" s="193" t="s">
        <v>9</v>
      </c>
    </row>
    <row r="31" spans="1:16" ht="15.95" customHeight="1" thickBot="1" x14ac:dyDescent="0.25">
      <c r="A31" s="30">
        <v>1</v>
      </c>
      <c r="B31" s="30" t="s">
        <v>82</v>
      </c>
      <c r="C31" s="47" t="s">
        <v>8</v>
      </c>
      <c r="D31" s="175">
        <v>6.5</v>
      </c>
      <c r="E31" s="176">
        <v>8</v>
      </c>
      <c r="F31" s="176">
        <v>8.3000000000000007</v>
      </c>
      <c r="G31" s="176">
        <v>8.5</v>
      </c>
      <c r="H31" s="176">
        <v>8.4</v>
      </c>
      <c r="I31" s="176">
        <v>8.1999999999999993</v>
      </c>
      <c r="J31" s="176">
        <v>8.5</v>
      </c>
      <c r="K31" s="176">
        <v>6</v>
      </c>
      <c r="L31" s="176">
        <v>6</v>
      </c>
      <c r="M31" s="176">
        <v>7</v>
      </c>
      <c r="N31" s="176">
        <v>8.6</v>
      </c>
      <c r="O31" s="177">
        <v>9</v>
      </c>
      <c r="P31" s="174">
        <f>SUM(D31:O31)</f>
        <v>93</v>
      </c>
    </row>
  </sheetData>
  <mergeCells count="4">
    <mergeCell ref="A1:C1"/>
    <mergeCell ref="D1:P1"/>
    <mergeCell ref="A17:C17"/>
    <mergeCell ref="A28:C2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3" sqref="A3:P3"/>
    </sheetView>
  </sheetViews>
  <sheetFormatPr defaultRowHeight="12.75" x14ac:dyDescent="0.2"/>
  <cols>
    <col min="1" max="1" width="5.5703125" style="25" customWidth="1"/>
    <col min="2" max="2" width="17.7109375" style="25" customWidth="1"/>
    <col min="3" max="3" width="25" style="25" customWidth="1"/>
    <col min="4" max="16" width="7" style="25" customWidth="1"/>
    <col min="17" max="16384" width="9.140625" style="25"/>
  </cols>
  <sheetData>
    <row r="1" spans="1:16" ht="15.95" customHeight="1" x14ac:dyDescent="0.2">
      <c r="A1" s="222" t="s">
        <v>91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5.95" customHeight="1" thickBot="1" x14ac:dyDescent="0.25"/>
    <row r="3" spans="1:16" ht="15.95" customHeight="1" thickBot="1" x14ac:dyDescent="0.25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6" ht="15.95" customHeight="1" x14ac:dyDescent="0.2">
      <c r="A4" s="85">
        <v>1</v>
      </c>
      <c r="B4" s="30" t="s">
        <v>83</v>
      </c>
      <c r="C4" s="30" t="s">
        <v>38</v>
      </c>
      <c r="D4" s="27">
        <v>6</v>
      </c>
      <c r="E4" s="27">
        <v>6</v>
      </c>
      <c r="F4" s="27">
        <v>8.4</v>
      </c>
      <c r="G4" s="27">
        <v>8.4</v>
      </c>
      <c r="H4" s="27">
        <v>8.1999999999999993</v>
      </c>
      <c r="I4" s="27">
        <v>8.3000000000000007</v>
      </c>
      <c r="J4" s="27">
        <v>6</v>
      </c>
      <c r="K4" s="27">
        <v>6</v>
      </c>
      <c r="L4" s="27">
        <v>6</v>
      </c>
      <c r="M4" s="27">
        <v>7</v>
      </c>
      <c r="N4" s="27">
        <v>8.5</v>
      </c>
      <c r="O4" s="61">
        <v>8.6</v>
      </c>
      <c r="P4" s="77">
        <f t="shared" ref="P4:P11" si="0">SUM(D4:O4)</f>
        <v>87.399999999999991</v>
      </c>
    </row>
    <row r="5" spans="1:16" ht="15.95" customHeight="1" x14ac:dyDescent="0.2">
      <c r="A5" s="86">
        <v>2</v>
      </c>
      <c r="B5" s="26" t="s">
        <v>84</v>
      </c>
      <c r="C5" s="26" t="s">
        <v>24</v>
      </c>
      <c r="D5" s="27">
        <v>7</v>
      </c>
      <c r="E5" s="27">
        <v>6</v>
      </c>
      <c r="F5" s="27">
        <v>8.5</v>
      </c>
      <c r="G5" s="31">
        <v>8.1</v>
      </c>
      <c r="H5" s="27">
        <v>8</v>
      </c>
      <c r="I5" s="27">
        <v>8.4</v>
      </c>
      <c r="J5" s="27">
        <v>6</v>
      </c>
      <c r="K5" s="27">
        <v>7</v>
      </c>
      <c r="L5" s="27">
        <v>7</v>
      </c>
      <c r="M5" s="27">
        <v>6.5</v>
      </c>
      <c r="N5" s="27">
        <v>8.5</v>
      </c>
      <c r="O5" s="61">
        <v>8.5</v>
      </c>
      <c r="P5" s="63">
        <f t="shared" si="0"/>
        <v>89.5</v>
      </c>
    </row>
    <row r="6" spans="1:16" ht="15.95" customHeight="1" x14ac:dyDescent="0.2">
      <c r="A6" s="86">
        <v>3</v>
      </c>
      <c r="B6" s="26" t="s">
        <v>85</v>
      </c>
      <c r="C6" s="26" t="s">
        <v>8</v>
      </c>
      <c r="D6" s="27">
        <v>6.5</v>
      </c>
      <c r="E6" s="27">
        <v>6</v>
      </c>
      <c r="F6" s="27">
        <v>8.1999999999999993</v>
      </c>
      <c r="G6" s="31">
        <v>8.5</v>
      </c>
      <c r="H6" s="27">
        <v>8.4</v>
      </c>
      <c r="I6" s="27">
        <v>8.3000000000000007</v>
      </c>
      <c r="J6" s="27">
        <v>5.5</v>
      </c>
      <c r="K6" s="27">
        <v>6.5</v>
      </c>
      <c r="L6" s="27">
        <v>6.5</v>
      </c>
      <c r="M6" s="27">
        <v>6.5</v>
      </c>
      <c r="N6" s="27">
        <v>8.3000000000000007</v>
      </c>
      <c r="O6" s="61">
        <v>9</v>
      </c>
      <c r="P6" s="63">
        <f t="shared" si="0"/>
        <v>88.2</v>
      </c>
    </row>
    <row r="7" spans="1:16" ht="15.95" customHeight="1" x14ac:dyDescent="0.2">
      <c r="A7" s="86">
        <v>4</v>
      </c>
      <c r="B7" s="26" t="s">
        <v>86</v>
      </c>
      <c r="C7" s="26" t="s">
        <v>12</v>
      </c>
      <c r="D7" s="27">
        <v>8.6</v>
      </c>
      <c r="E7" s="27">
        <v>8.5</v>
      </c>
      <c r="F7" s="27">
        <v>6.3</v>
      </c>
      <c r="G7" s="27">
        <v>6.8</v>
      </c>
      <c r="H7" s="27">
        <v>7</v>
      </c>
      <c r="I7" s="27">
        <v>6.2</v>
      </c>
      <c r="J7" s="27">
        <v>8.4</v>
      </c>
      <c r="K7" s="27">
        <v>8.6</v>
      </c>
      <c r="L7" s="27">
        <v>9</v>
      </c>
      <c r="M7" s="27">
        <v>8.5</v>
      </c>
      <c r="N7" s="27">
        <v>6.7</v>
      </c>
      <c r="O7" s="61">
        <v>6.8</v>
      </c>
      <c r="P7" s="63">
        <f t="shared" si="0"/>
        <v>91.4</v>
      </c>
    </row>
    <row r="8" spans="1:16" ht="15.95" customHeight="1" x14ac:dyDescent="0.2">
      <c r="A8" s="86">
        <v>5</v>
      </c>
      <c r="B8" s="26" t="s">
        <v>87</v>
      </c>
      <c r="C8" s="34" t="s">
        <v>88</v>
      </c>
      <c r="D8" s="31">
        <v>6.5</v>
      </c>
      <c r="E8" s="31">
        <v>6.5</v>
      </c>
      <c r="F8" s="31">
        <v>8.3000000000000007</v>
      </c>
      <c r="G8" s="31">
        <v>8.3000000000000007</v>
      </c>
      <c r="H8" s="31">
        <v>8.1</v>
      </c>
      <c r="I8" s="31">
        <v>8.3000000000000007</v>
      </c>
      <c r="J8" s="31">
        <v>6.5</v>
      </c>
      <c r="K8" s="31">
        <v>6.5</v>
      </c>
      <c r="L8" s="31">
        <v>7</v>
      </c>
      <c r="M8" s="31">
        <v>7</v>
      </c>
      <c r="N8" s="31">
        <v>8.4</v>
      </c>
      <c r="O8" s="69">
        <v>8.4</v>
      </c>
      <c r="P8" s="65">
        <f t="shared" si="0"/>
        <v>89.800000000000011</v>
      </c>
    </row>
    <row r="9" spans="1:16" ht="15.95" customHeight="1" x14ac:dyDescent="0.2">
      <c r="A9" s="86">
        <v>6</v>
      </c>
      <c r="B9" s="26" t="s">
        <v>89</v>
      </c>
      <c r="C9" s="26" t="s">
        <v>8</v>
      </c>
      <c r="D9" s="27">
        <v>8.5</v>
      </c>
      <c r="E9" s="27">
        <v>6</v>
      </c>
      <c r="F9" s="27">
        <v>8.9</v>
      </c>
      <c r="G9" s="27">
        <v>8.8000000000000007</v>
      </c>
      <c r="H9" s="27">
        <v>9</v>
      </c>
      <c r="I9" s="27">
        <v>9</v>
      </c>
      <c r="J9" s="27">
        <v>6</v>
      </c>
      <c r="K9" s="27">
        <v>9</v>
      </c>
      <c r="L9" s="27">
        <v>9</v>
      </c>
      <c r="M9" s="27">
        <v>7</v>
      </c>
      <c r="N9" s="27">
        <v>8.9</v>
      </c>
      <c r="O9" s="61">
        <v>9.4</v>
      </c>
      <c r="P9" s="63">
        <f t="shared" si="0"/>
        <v>99.500000000000014</v>
      </c>
    </row>
    <row r="10" spans="1:16" ht="15.95" customHeight="1" x14ac:dyDescent="0.2">
      <c r="A10" s="86">
        <v>7</v>
      </c>
      <c r="B10" s="26" t="s">
        <v>33</v>
      </c>
      <c r="C10" s="26" t="s">
        <v>24</v>
      </c>
      <c r="D10" s="27">
        <v>8</v>
      </c>
      <c r="E10" s="27">
        <v>8</v>
      </c>
      <c r="F10" s="27">
        <v>8.6</v>
      </c>
      <c r="G10" s="31">
        <v>8.6999999999999993</v>
      </c>
      <c r="H10" s="27">
        <v>8.9</v>
      </c>
      <c r="I10" s="27">
        <v>8.5</v>
      </c>
      <c r="J10" s="27">
        <v>8</v>
      </c>
      <c r="K10" s="27">
        <v>8</v>
      </c>
      <c r="L10" s="27">
        <v>6.5</v>
      </c>
      <c r="M10" s="27">
        <v>7</v>
      </c>
      <c r="N10" s="27">
        <v>8.5</v>
      </c>
      <c r="O10" s="61">
        <v>9.1999999999999993</v>
      </c>
      <c r="P10" s="63">
        <f t="shared" si="0"/>
        <v>97.899999999999991</v>
      </c>
    </row>
    <row r="11" spans="1:16" ht="15.95" customHeight="1" thickBot="1" x14ac:dyDescent="0.25">
      <c r="A11" s="87">
        <v>8</v>
      </c>
      <c r="B11" s="79" t="s">
        <v>90</v>
      </c>
      <c r="C11" s="79" t="s">
        <v>74</v>
      </c>
      <c r="D11" s="90">
        <v>8.6</v>
      </c>
      <c r="E11" s="90">
        <v>8.5</v>
      </c>
      <c r="F11" s="90">
        <v>6</v>
      </c>
      <c r="G11" s="88">
        <v>7.5</v>
      </c>
      <c r="H11" s="90">
        <v>8</v>
      </c>
      <c r="I11" s="90">
        <v>8</v>
      </c>
      <c r="J11" s="90">
        <v>8.4</v>
      </c>
      <c r="K11" s="90">
        <v>8.6999999999999993</v>
      </c>
      <c r="L11" s="90">
        <v>8.9</v>
      </c>
      <c r="M11" s="90">
        <v>8.5</v>
      </c>
      <c r="N11" s="90">
        <v>8</v>
      </c>
      <c r="O11" s="91">
        <v>8</v>
      </c>
      <c r="P11" s="64">
        <f t="shared" si="0"/>
        <v>97.100000000000009</v>
      </c>
    </row>
    <row r="12" spans="1:16" ht="15.95" customHeight="1" x14ac:dyDescent="0.2">
      <c r="A12" s="28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45"/>
    </row>
    <row r="13" spans="1:16" ht="15.95" customHeight="1" x14ac:dyDescent="0.2"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5"/>
    </row>
    <row r="14" spans="1:16" ht="15.95" customHeight="1" x14ac:dyDescent="0.2">
      <c r="A14" s="222" t="s">
        <v>178</v>
      </c>
      <c r="B14" s="222"/>
      <c r="C14" s="222"/>
      <c r="D14" s="24"/>
      <c r="E14" s="24"/>
      <c r="F14" s="24"/>
      <c r="G14" s="24"/>
      <c r="H14" s="24"/>
      <c r="P14" s="41"/>
    </row>
    <row r="15" spans="1:16" ht="15.95" customHeight="1" thickBot="1" x14ac:dyDescent="0.25">
      <c r="P15" s="41"/>
    </row>
    <row r="16" spans="1:16" ht="15.95" customHeight="1" thickBot="1" x14ac:dyDescent="0.25">
      <c r="A16" s="76" t="s">
        <v>6</v>
      </c>
      <c r="B16" s="10" t="s">
        <v>1</v>
      </c>
      <c r="C16" s="112" t="s">
        <v>2</v>
      </c>
      <c r="D16" s="76" t="s">
        <v>3</v>
      </c>
      <c r="E16" s="35" t="s">
        <v>17</v>
      </c>
      <c r="F16" s="35" t="s">
        <v>17</v>
      </c>
      <c r="G16" s="35" t="s">
        <v>17</v>
      </c>
      <c r="H16" s="36" t="s">
        <v>4</v>
      </c>
      <c r="I16" s="37" t="s">
        <v>4</v>
      </c>
      <c r="J16" s="37" t="s">
        <v>4</v>
      </c>
      <c r="K16" s="37" t="s">
        <v>4</v>
      </c>
      <c r="L16" s="37" t="s">
        <v>5</v>
      </c>
      <c r="M16" s="38" t="s">
        <v>18</v>
      </c>
      <c r="N16" s="37" t="s">
        <v>5</v>
      </c>
      <c r="O16" s="38" t="s">
        <v>18</v>
      </c>
      <c r="P16" s="193" t="s">
        <v>9</v>
      </c>
    </row>
    <row r="17" spans="1:16" ht="15.95" customHeight="1" x14ac:dyDescent="0.2">
      <c r="A17" s="85">
        <v>1</v>
      </c>
      <c r="B17" s="30" t="s">
        <v>92</v>
      </c>
      <c r="C17" s="46" t="s">
        <v>74</v>
      </c>
      <c r="D17" s="115">
        <v>8.5</v>
      </c>
      <c r="E17" s="27">
        <v>5</v>
      </c>
      <c r="F17" s="27">
        <v>8.4</v>
      </c>
      <c r="G17" s="27">
        <v>5.5</v>
      </c>
      <c r="H17" s="27">
        <v>6</v>
      </c>
      <c r="I17" s="27">
        <v>8.4</v>
      </c>
      <c r="J17" s="27">
        <v>6</v>
      </c>
      <c r="K17" s="27">
        <v>8.4</v>
      </c>
      <c r="L17" s="27">
        <v>8.9</v>
      </c>
      <c r="M17" s="27">
        <v>5.5</v>
      </c>
      <c r="N17" s="27">
        <v>8.6</v>
      </c>
      <c r="O17" s="61">
        <v>5.5</v>
      </c>
      <c r="P17" s="111">
        <f t="shared" ref="P17:P27" si="1">SUM(D17:O17)</f>
        <v>84.699999999999989</v>
      </c>
    </row>
    <row r="18" spans="1:16" ht="15.95" customHeight="1" x14ac:dyDescent="0.2">
      <c r="A18" s="86">
        <v>2</v>
      </c>
      <c r="B18" s="26" t="s">
        <v>93</v>
      </c>
      <c r="C18" s="47" t="s">
        <v>41</v>
      </c>
      <c r="D18" s="115">
        <v>5</v>
      </c>
      <c r="E18" s="27">
        <v>8.1999999999999993</v>
      </c>
      <c r="F18" s="27">
        <v>5</v>
      </c>
      <c r="G18" s="31">
        <v>8.3000000000000007</v>
      </c>
      <c r="H18" s="27">
        <v>8.1999999999999993</v>
      </c>
      <c r="I18" s="27">
        <v>4</v>
      </c>
      <c r="J18" s="27">
        <v>8.1999999999999993</v>
      </c>
      <c r="K18" s="27">
        <v>5</v>
      </c>
      <c r="L18" s="27">
        <v>4.8</v>
      </c>
      <c r="M18" s="27">
        <v>8.3000000000000007</v>
      </c>
      <c r="N18" s="27">
        <v>4.5</v>
      </c>
      <c r="O18" s="61">
        <v>8.6</v>
      </c>
      <c r="P18" s="65">
        <f t="shared" si="1"/>
        <v>78.099999999999994</v>
      </c>
    </row>
    <row r="19" spans="1:16" ht="15.95" customHeight="1" x14ac:dyDescent="0.2">
      <c r="A19" s="86">
        <v>3</v>
      </c>
      <c r="B19" s="26" t="s">
        <v>94</v>
      </c>
      <c r="C19" s="47" t="s">
        <v>95</v>
      </c>
      <c r="D19" s="115">
        <v>6</v>
      </c>
      <c r="E19" s="27">
        <v>8.3000000000000007</v>
      </c>
      <c r="F19" s="27">
        <v>4.8</v>
      </c>
      <c r="G19" s="31">
        <v>8.4</v>
      </c>
      <c r="H19" s="27">
        <v>8.3000000000000007</v>
      </c>
      <c r="I19" s="27">
        <v>4.2</v>
      </c>
      <c r="J19" s="27">
        <v>8.1999999999999993</v>
      </c>
      <c r="K19" s="27">
        <v>6</v>
      </c>
      <c r="L19" s="27">
        <v>6</v>
      </c>
      <c r="M19" s="27">
        <v>8.4</v>
      </c>
      <c r="N19" s="27">
        <v>6</v>
      </c>
      <c r="O19" s="61">
        <v>8.5</v>
      </c>
      <c r="P19" s="65">
        <f t="shared" si="1"/>
        <v>83.100000000000009</v>
      </c>
    </row>
    <row r="20" spans="1:16" ht="15.95" customHeight="1" x14ac:dyDescent="0.2">
      <c r="A20" s="86">
        <v>4</v>
      </c>
      <c r="B20" s="26" t="s">
        <v>96</v>
      </c>
      <c r="C20" s="47" t="s">
        <v>41</v>
      </c>
      <c r="D20" s="115">
        <v>4.8</v>
      </c>
      <c r="E20" s="27">
        <v>8.1999999999999993</v>
      </c>
      <c r="F20" s="27">
        <v>6</v>
      </c>
      <c r="G20" s="27">
        <v>8.1999999999999993</v>
      </c>
      <c r="H20" s="27">
        <v>8</v>
      </c>
      <c r="I20" s="27">
        <v>5</v>
      </c>
      <c r="J20" s="27">
        <v>8.3000000000000007</v>
      </c>
      <c r="K20" s="27">
        <v>4.5</v>
      </c>
      <c r="L20" s="27">
        <v>4.5</v>
      </c>
      <c r="M20" s="27">
        <v>8.3000000000000007</v>
      </c>
      <c r="N20" s="27">
        <v>6.5</v>
      </c>
      <c r="O20" s="61">
        <v>8.4</v>
      </c>
      <c r="P20" s="65">
        <f t="shared" si="1"/>
        <v>80.7</v>
      </c>
    </row>
    <row r="21" spans="1:16" ht="15.95" customHeight="1" x14ac:dyDescent="0.2">
      <c r="A21" s="86">
        <v>5</v>
      </c>
      <c r="B21" s="26" t="s">
        <v>97</v>
      </c>
      <c r="C21" s="47" t="s">
        <v>12</v>
      </c>
      <c r="D21" s="116">
        <v>7</v>
      </c>
      <c r="E21" s="31">
        <v>8.4</v>
      </c>
      <c r="F21" s="31">
        <v>7</v>
      </c>
      <c r="G21" s="31">
        <v>8.5</v>
      </c>
      <c r="H21" s="31">
        <v>8.5</v>
      </c>
      <c r="I21" s="31">
        <v>7</v>
      </c>
      <c r="J21" s="31">
        <v>8.4</v>
      </c>
      <c r="K21" s="31">
        <v>7</v>
      </c>
      <c r="L21" s="31">
        <v>7</v>
      </c>
      <c r="M21" s="31">
        <v>8.5</v>
      </c>
      <c r="N21" s="31">
        <v>7</v>
      </c>
      <c r="O21" s="69">
        <v>8.6999999999999993</v>
      </c>
      <c r="P21" s="65">
        <f t="shared" si="1"/>
        <v>93</v>
      </c>
    </row>
    <row r="22" spans="1:16" ht="15.95" customHeight="1" x14ac:dyDescent="0.2">
      <c r="A22" s="86">
        <v>6</v>
      </c>
      <c r="B22" s="26" t="s">
        <v>98</v>
      </c>
      <c r="C22" s="47" t="s">
        <v>38</v>
      </c>
      <c r="D22" s="115">
        <v>6.2</v>
      </c>
      <c r="E22" s="27">
        <v>8.3000000000000007</v>
      </c>
      <c r="F22" s="27">
        <v>7.2</v>
      </c>
      <c r="G22" s="27">
        <v>8.6</v>
      </c>
      <c r="H22" s="27">
        <v>8.4</v>
      </c>
      <c r="I22" s="27">
        <v>7.2</v>
      </c>
      <c r="J22" s="27">
        <v>8.1999999999999993</v>
      </c>
      <c r="K22" s="27">
        <v>6</v>
      </c>
      <c r="L22" s="27">
        <v>6.3</v>
      </c>
      <c r="M22" s="27">
        <v>8.4</v>
      </c>
      <c r="N22" s="27">
        <v>6.8</v>
      </c>
      <c r="O22" s="61">
        <v>8.5</v>
      </c>
      <c r="P22" s="65">
        <f t="shared" si="1"/>
        <v>90.1</v>
      </c>
    </row>
    <row r="23" spans="1:16" ht="15.75" customHeight="1" x14ac:dyDescent="0.2">
      <c r="A23" s="86">
        <v>7</v>
      </c>
      <c r="B23" s="26" t="s">
        <v>99</v>
      </c>
      <c r="C23" s="113" t="s">
        <v>88</v>
      </c>
      <c r="D23" s="115">
        <v>8.1</v>
      </c>
      <c r="E23" s="27">
        <v>3</v>
      </c>
      <c r="F23" s="27">
        <v>8.1999999999999993</v>
      </c>
      <c r="G23" s="27">
        <v>5.2</v>
      </c>
      <c r="H23" s="27">
        <v>5</v>
      </c>
      <c r="I23" s="27">
        <v>8.3000000000000007</v>
      </c>
      <c r="J23" s="27">
        <v>7</v>
      </c>
      <c r="K23" s="27">
        <v>8</v>
      </c>
      <c r="L23" s="27">
        <v>8.1999999999999993</v>
      </c>
      <c r="M23" s="27">
        <v>6</v>
      </c>
      <c r="N23" s="27">
        <v>8.3000000000000007</v>
      </c>
      <c r="O23" s="61">
        <v>5.0999999999999996</v>
      </c>
      <c r="P23" s="65">
        <f t="shared" si="1"/>
        <v>80.399999999999991</v>
      </c>
    </row>
    <row r="24" spans="1:16" ht="15.75" customHeight="1" x14ac:dyDescent="0.2">
      <c r="A24" s="86">
        <v>8</v>
      </c>
      <c r="B24" s="26" t="s">
        <v>100</v>
      </c>
      <c r="C24" s="47" t="s">
        <v>24</v>
      </c>
      <c r="D24" s="115">
        <v>6.8</v>
      </c>
      <c r="E24" s="27">
        <v>8.4</v>
      </c>
      <c r="F24" s="27">
        <v>6.8</v>
      </c>
      <c r="G24" s="27">
        <v>8.1</v>
      </c>
      <c r="H24" s="27">
        <v>8.1999999999999993</v>
      </c>
      <c r="I24" s="27">
        <v>5.5</v>
      </c>
      <c r="J24" s="27">
        <v>8.4</v>
      </c>
      <c r="K24" s="27">
        <v>6.5</v>
      </c>
      <c r="L24" s="27">
        <v>6</v>
      </c>
      <c r="M24" s="27">
        <v>8.5</v>
      </c>
      <c r="N24" s="27">
        <v>5</v>
      </c>
      <c r="O24" s="61">
        <v>8.3000000000000007</v>
      </c>
      <c r="P24" s="65">
        <f t="shared" si="1"/>
        <v>86.499999999999986</v>
      </c>
    </row>
    <row r="25" spans="1:16" ht="15.75" customHeight="1" x14ac:dyDescent="0.2">
      <c r="A25" s="86">
        <v>9</v>
      </c>
      <c r="B25" s="26" t="s">
        <v>101</v>
      </c>
      <c r="C25" s="47" t="s">
        <v>41</v>
      </c>
      <c r="D25" s="115">
        <v>8</v>
      </c>
      <c r="E25" s="27">
        <v>6.3</v>
      </c>
      <c r="F25" s="27">
        <v>8</v>
      </c>
      <c r="G25" s="27">
        <v>4.2</v>
      </c>
      <c r="H25" s="27">
        <v>4</v>
      </c>
      <c r="I25" s="27">
        <v>8.1</v>
      </c>
      <c r="J25" s="27">
        <v>4</v>
      </c>
      <c r="K25" s="27">
        <v>8.1</v>
      </c>
      <c r="L25" s="27">
        <v>8.1999999999999993</v>
      </c>
      <c r="M25" s="27">
        <v>4</v>
      </c>
      <c r="N25" s="27">
        <v>8</v>
      </c>
      <c r="O25" s="61">
        <v>4</v>
      </c>
      <c r="P25" s="65">
        <f t="shared" si="1"/>
        <v>74.900000000000006</v>
      </c>
    </row>
    <row r="26" spans="1:16" ht="15.75" customHeight="1" x14ac:dyDescent="0.2">
      <c r="A26" s="86">
        <v>10</v>
      </c>
      <c r="B26" s="26" t="s">
        <v>102</v>
      </c>
      <c r="C26" s="47" t="s">
        <v>74</v>
      </c>
      <c r="D26" s="115">
        <v>5.5</v>
      </c>
      <c r="E26" s="27">
        <v>8.1</v>
      </c>
      <c r="F26" s="27">
        <v>8</v>
      </c>
      <c r="G26" s="27">
        <v>8</v>
      </c>
      <c r="H26" s="27">
        <v>8.1999999999999993</v>
      </c>
      <c r="I26" s="27">
        <v>5.8</v>
      </c>
      <c r="J26" s="27">
        <v>8.1999999999999993</v>
      </c>
      <c r="K26" s="27">
        <v>5</v>
      </c>
      <c r="L26" s="27">
        <v>5.5</v>
      </c>
      <c r="M26" s="27">
        <v>8.1</v>
      </c>
      <c r="N26" s="27">
        <v>6</v>
      </c>
      <c r="O26" s="61">
        <v>8.3000000000000007</v>
      </c>
      <c r="P26" s="65">
        <f t="shared" si="1"/>
        <v>84.699999999999989</v>
      </c>
    </row>
    <row r="27" spans="1:16" ht="15.75" customHeight="1" thickBot="1" x14ac:dyDescent="0.25">
      <c r="A27" s="87">
        <v>11</v>
      </c>
      <c r="B27" s="79" t="s">
        <v>30</v>
      </c>
      <c r="C27" s="114" t="s">
        <v>8</v>
      </c>
      <c r="D27" s="117">
        <v>8.4</v>
      </c>
      <c r="E27" s="90">
        <v>7.5</v>
      </c>
      <c r="F27" s="90">
        <v>8.4</v>
      </c>
      <c r="G27" s="90">
        <v>5.8</v>
      </c>
      <c r="H27" s="90">
        <v>6</v>
      </c>
      <c r="I27" s="90">
        <v>8.5</v>
      </c>
      <c r="J27" s="90">
        <v>7</v>
      </c>
      <c r="K27" s="90">
        <v>8.5</v>
      </c>
      <c r="L27" s="90">
        <v>8.9</v>
      </c>
      <c r="M27" s="90">
        <v>6</v>
      </c>
      <c r="N27" s="90">
        <v>8.5</v>
      </c>
      <c r="O27" s="91">
        <v>6</v>
      </c>
      <c r="P27" s="66">
        <f t="shared" si="1"/>
        <v>89.5</v>
      </c>
    </row>
    <row r="28" spans="1:16" ht="15.95" customHeight="1" x14ac:dyDescent="0.2">
      <c r="A28" s="28"/>
      <c r="B28" s="28"/>
      <c r="C28" s="28"/>
      <c r="D28" s="29"/>
      <c r="E28" s="29"/>
      <c r="F28" s="29"/>
      <c r="G28" s="29"/>
      <c r="H28" s="33"/>
      <c r="P28" s="41"/>
    </row>
    <row r="29" spans="1:16" ht="15.95" customHeight="1" x14ac:dyDescent="0.2">
      <c r="A29" s="28"/>
      <c r="B29" s="28"/>
      <c r="C29" s="28"/>
      <c r="D29" s="29"/>
      <c r="E29" s="29"/>
      <c r="F29" s="29"/>
      <c r="G29" s="29"/>
      <c r="H29" s="33"/>
      <c r="P29" s="41"/>
    </row>
    <row r="30" spans="1:16" ht="15.95" customHeight="1" x14ac:dyDescent="0.2">
      <c r="A30" s="28"/>
      <c r="B30" s="28"/>
      <c r="C30" s="28"/>
      <c r="D30" s="29"/>
      <c r="E30" s="29"/>
      <c r="F30" s="29"/>
      <c r="G30" s="29"/>
      <c r="H30" s="33"/>
      <c r="P30" s="41"/>
    </row>
    <row r="31" spans="1:16" ht="15.95" customHeight="1" x14ac:dyDescent="0.2">
      <c r="A31" s="28"/>
      <c r="B31" s="28"/>
      <c r="C31" s="28"/>
      <c r="D31" s="29"/>
      <c r="E31" s="29"/>
      <c r="F31" s="29"/>
      <c r="G31" s="29"/>
      <c r="H31" s="33"/>
      <c r="P31" s="41"/>
    </row>
    <row r="32" spans="1:16" ht="15.95" customHeight="1" x14ac:dyDescent="0.25">
      <c r="A32" s="224" t="s">
        <v>103</v>
      </c>
      <c r="B32" s="224"/>
      <c r="C32" s="224"/>
      <c r="D32" s="24"/>
      <c r="E32" s="24"/>
      <c r="F32" s="24"/>
      <c r="G32" s="24"/>
      <c r="H32" s="24"/>
      <c r="P32" s="41"/>
    </row>
    <row r="33" spans="1:16" ht="15.95" customHeight="1" thickBot="1" x14ac:dyDescent="0.25">
      <c r="P33" s="41"/>
    </row>
    <row r="34" spans="1:16" ht="15.95" customHeight="1" thickBot="1" x14ac:dyDescent="0.25">
      <c r="A34" s="76" t="s">
        <v>6</v>
      </c>
      <c r="B34" s="10" t="s">
        <v>1</v>
      </c>
      <c r="C34" s="112" t="s">
        <v>2</v>
      </c>
      <c r="D34" s="76" t="s">
        <v>3</v>
      </c>
      <c r="E34" s="35" t="s">
        <v>17</v>
      </c>
      <c r="F34" s="35" t="s">
        <v>17</v>
      </c>
      <c r="G34" s="35" t="s">
        <v>17</v>
      </c>
      <c r="H34" s="36" t="s">
        <v>4</v>
      </c>
      <c r="I34" s="37" t="s">
        <v>4</v>
      </c>
      <c r="J34" s="37" t="s">
        <v>4</v>
      </c>
      <c r="K34" s="37" t="s">
        <v>4</v>
      </c>
      <c r="L34" s="37" t="s">
        <v>5</v>
      </c>
      <c r="M34" s="38" t="s">
        <v>18</v>
      </c>
      <c r="N34" s="37" t="s">
        <v>5</v>
      </c>
      <c r="O34" s="38" t="s">
        <v>18</v>
      </c>
      <c r="P34" s="193" t="s">
        <v>9</v>
      </c>
    </row>
    <row r="35" spans="1:16" ht="15.75" customHeight="1" x14ac:dyDescent="0.2">
      <c r="A35" s="85">
        <v>1</v>
      </c>
      <c r="B35" s="30" t="s">
        <v>104</v>
      </c>
      <c r="C35" s="46" t="s">
        <v>74</v>
      </c>
      <c r="D35" s="118">
        <v>7</v>
      </c>
      <c r="E35" s="102">
        <v>7</v>
      </c>
      <c r="F35" s="102">
        <v>8.6</v>
      </c>
      <c r="G35" s="102">
        <v>8.6999999999999993</v>
      </c>
      <c r="H35" s="74">
        <v>8.8000000000000007</v>
      </c>
      <c r="I35" s="74">
        <v>8.5</v>
      </c>
      <c r="J35" s="74">
        <v>7</v>
      </c>
      <c r="K35" s="74">
        <v>7</v>
      </c>
      <c r="L35" s="74">
        <v>7</v>
      </c>
      <c r="M35" s="74">
        <v>7</v>
      </c>
      <c r="N35" s="74">
        <v>8.8000000000000007</v>
      </c>
      <c r="O35" s="103">
        <v>9</v>
      </c>
      <c r="P35" s="109">
        <f>SUM(D35:O35)</f>
        <v>94.399999999999991</v>
      </c>
    </row>
    <row r="36" spans="1:16" ht="15.75" customHeight="1" x14ac:dyDescent="0.2">
      <c r="A36" s="86">
        <v>2</v>
      </c>
      <c r="B36" s="26" t="s">
        <v>105</v>
      </c>
      <c r="C36" s="47" t="s">
        <v>8</v>
      </c>
      <c r="D36" s="119">
        <v>8</v>
      </c>
      <c r="E36" s="104">
        <v>8.5</v>
      </c>
      <c r="F36" s="104">
        <v>8.8000000000000007</v>
      </c>
      <c r="G36" s="104">
        <v>8.9</v>
      </c>
      <c r="H36" s="68">
        <v>9</v>
      </c>
      <c r="I36" s="68">
        <v>8.6999999999999993</v>
      </c>
      <c r="J36" s="68">
        <v>8.5</v>
      </c>
      <c r="K36" s="68">
        <v>8</v>
      </c>
      <c r="L36" s="68">
        <v>8.5</v>
      </c>
      <c r="M36" s="68">
        <v>8.5</v>
      </c>
      <c r="N36" s="68">
        <v>9.4</v>
      </c>
      <c r="O36" s="105">
        <v>9.1999999999999993</v>
      </c>
      <c r="P36" s="110">
        <f>SUM(D36:O36)</f>
        <v>104.00000000000001</v>
      </c>
    </row>
    <row r="37" spans="1:16" ht="15.75" customHeight="1" x14ac:dyDescent="0.2">
      <c r="A37" s="86">
        <v>3</v>
      </c>
      <c r="B37" s="26" t="s">
        <v>106</v>
      </c>
      <c r="C37" s="47" t="s">
        <v>12</v>
      </c>
      <c r="D37" s="119">
        <v>5</v>
      </c>
      <c r="E37" s="104">
        <v>7.1</v>
      </c>
      <c r="F37" s="104">
        <v>8.5</v>
      </c>
      <c r="G37" s="104">
        <v>8.4</v>
      </c>
      <c r="H37" s="68">
        <v>8.5</v>
      </c>
      <c r="I37" s="68">
        <v>8.4</v>
      </c>
      <c r="J37" s="68">
        <v>7.3</v>
      </c>
      <c r="K37" s="68">
        <v>5</v>
      </c>
      <c r="L37" s="68">
        <v>7</v>
      </c>
      <c r="M37" s="68">
        <v>7.5</v>
      </c>
      <c r="N37" s="68">
        <v>8.8000000000000007</v>
      </c>
      <c r="O37" s="105">
        <v>8.5</v>
      </c>
      <c r="P37" s="110">
        <f>SUM(D37:O37)</f>
        <v>89.999999999999986</v>
      </c>
    </row>
    <row r="38" spans="1:16" ht="15.75" customHeight="1" x14ac:dyDescent="0.2">
      <c r="A38" s="86">
        <v>4</v>
      </c>
      <c r="B38" s="26" t="s">
        <v>107</v>
      </c>
      <c r="C38" s="47" t="s">
        <v>12</v>
      </c>
      <c r="D38" s="119">
        <v>7</v>
      </c>
      <c r="E38" s="104">
        <v>7.2</v>
      </c>
      <c r="F38" s="104">
        <v>8.8000000000000007</v>
      </c>
      <c r="G38" s="104">
        <v>8.6</v>
      </c>
      <c r="H38" s="68">
        <v>8.6999999999999993</v>
      </c>
      <c r="I38" s="68">
        <v>8.6999999999999993</v>
      </c>
      <c r="J38" s="68">
        <v>7.6</v>
      </c>
      <c r="K38" s="68">
        <v>7.5</v>
      </c>
      <c r="L38" s="68">
        <v>8</v>
      </c>
      <c r="M38" s="68">
        <v>6.8</v>
      </c>
      <c r="N38" s="68">
        <v>9.3000000000000007</v>
      </c>
      <c r="O38" s="105">
        <v>8.8000000000000007</v>
      </c>
      <c r="P38" s="110">
        <f>SUM(D38:O38)</f>
        <v>96.999999999999986</v>
      </c>
    </row>
    <row r="39" spans="1:16" ht="15.75" customHeight="1" thickBot="1" x14ac:dyDescent="0.25">
      <c r="A39" s="87">
        <v>5</v>
      </c>
      <c r="B39" s="79" t="s">
        <v>108</v>
      </c>
      <c r="C39" s="114" t="s">
        <v>12</v>
      </c>
      <c r="D39" s="120">
        <v>7.2</v>
      </c>
      <c r="E39" s="106">
        <v>7.4</v>
      </c>
      <c r="F39" s="106">
        <v>8.5</v>
      </c>
      <c r="G39" s="106">
        <v>8.5</v>
      </c>
      <c r="H39" s="106">
        <v>8.5</v>
      </c>
      <c r="I39" s="106">
        <v>8.6</v>
      </c>
      <c r="J39" s="106">
        <v>7</v>
      </c>
      <c r="K39" s="106">
        <v>7</v>
      </c>
      <c r="L39" s="106">
        <v>7.8</v>
      </c>
      <c r="M39" s="106">
        <v>7.8</v>
      </c>
      <c r="N39" s="106">
        <v>9</v>
      </c>
      <c r="O39" s="107">
        <v>8.4499999999999993</v>
      </c>
      <c r="P39" s="100">
        <f>SUM(D39:O39)</f>
        <v>95.75</v>
      </c>
    </row>
  </sheetData>
  <mergeCells count="4">
    <mergeCell ref="A1:C1"/>
    <mergeCell ref="D1:P1"/>
    <mergeCell ref="A14:C14"/>
    <mergeCell ref="A32:C3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4" workbookViewId="0">
      <selection activeCell="C22" sqref="C22"/>
    </sheetView>
  </sheetViews>
  <sheetFormatPr defaultRowHeight="12.75" x14ac:dyDescent="0.2"/>
  <cols>
    <col min="1" max="1" width="6.140625" style="25" customWidth="1"/>
    <col min="2" max="2" width="16.85546875" style="25" customWidth="1"/>
    <col min="3" max="3" width="28.28515625" style="25" customWidth="1"/>
    <col min="4" max="16" width="7" style="25" customWidth="1"/>
    <col min="17" max="16384" width="9.140625" style="25"/>
  </cols>
  <sheetData>
    <row r="1" spans="1:16" ht="15.95" customHeight="1" x14ac:dyDescent="0.2">
      <c r="A1" s="222" t="s">
        <v>179</v>
      </c>
      <c r="B1" s="222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5.95" customHeight="1" thickBot="1" x14ac:dyDescent="0.25"/>
    <row r="3" spans="1:16" ht="15.95" customHeight="1" thickBot="1" x14ac:dyDescent="0.25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6" ht="15.95" customHeight="1" x14ac:dyDescent="0.2">
      <c r="A4" s="126">
        <v>1</v>
      </c>
      <c r="B4" s="127" t="s">
        <v>109</v>
      </c>
      <c r="C4" s="128" t="s">
        <v>12</v>
      </c>
      <c r="D4" s="48">
        <v>7.5</v>
      </c>
      <c r="E4" s="27">
        <v>7.3</v>
      </c>
      <c r="F4" s="27">
        <v>8.6999999999999993</v>
      </c>
      <c r="G4" s="27">
        <v>9.3000000000000007</v>
      </c>
      <c r="H4" s="27">
        <v>9.4</v>
      </c>
      <c r="I4" s="27">
        <v>8.6</v>
      </c>
      <c r="J4" s="27">
        <v>7.5</v>
      </c>
      <c r="K4" s="27">
        <v>7.5</v>
      </c>
      <c r="L4" s="27">
        <v>7.5</v>
      </c>
      <c r="M4" s="27">
        <v>7.5</v>
      </c>
      <c r="N4" s="27">
        <v>8.9</v>
      </c>
      <c r="O4" s="121">
        <v>9.5</v>
      </c>
      <c r="P4" s="77">
        <f t="shared" ref="P4:P13" si="0">SUM(D4:O4)</f>
        <v>99.2</v>
      </c>
    </row>
    <row r="5" spans="1:16" ht="15.95" customHeight="1" x14ac:dyDescent="0.2">
      <c r="A5" s="86">
        <v>2</v>
      </c>
      <c r="B5" s="26" t="s">
        <v>110</v>
      </c>
      <c r="C5" s="129" t="s">
        <v>118</v>
      </c>
      <c r="D5" s="48">
        <v>7.7</v>
      </c>
      <c r="E5" s="27">
        <v>8</v>
      </c>
      <c r="F5" s="27">
        <v>8.4</v>
      </c>
      <c r="G5" s="31">
        <v>8.9</v>
      </c>
      <c r="H5" s="27">
        <v>8.8000000000000007</v>
      </c>
      <c r="I5" s="27">
        <v>8.3000000000000007</v>
      </c>
      <c r="J5" s="27">
        <v>8</v>
      </c>
      <c r="K5" s="27">
        <v>7.4</v>
      </c>
      <c r="L5" s="27">
        <v>8</v>
      </c>
      <c r="M5" s="27">
        <v>8</v>
      </c>
      <c r="N5" s="27">
        <v>8.5</v>
      </c>
      <c r="O5" s="121">
        <v>8.9</v>
      </c>
      <c r="P5" s="63">
        <f t="shared" si="0"/>
        <v>98.9</v>
      </c>
    </row>
    <row r="6" spans="1:16" ht="15.95" customHeight="1" x14ac:dyDescent="0.2">
      <c r="A6" s="86">
        <v>3</v>
      </c>
      <c r="B6" s="26" t="s">
        <v>111</v>
      </c>
      <c r="C6" s="178" t="s">
        <v>88</v>
      </c>
      <c r="D6" s="48">
        <v>8.8000000000000007</v>
      </c>
      <c r="E6" s="27">
        <v>8.6</v>
      </c>
      <c r="F6" s="27">
        <v>7</v>
      </c>
      <c r="G6" s="31">
        <v>7</v>
      </c>
      <c r="H6" s="27">
        <v>7</v>
      </c>
      <c r="I6" s="27">
        <v>8</v>
      </c>
      <c r="J6" s="27">
        <v>8.6</v>
      </c>
      <c r="K6" s="27">
        <v>8.6</v>
      </c>
      <c r="L6" s="27">
        <v>8.6999999999999993</v>
      </c>
      <c r="M6" s="27">
        <v>8.8000000000000007</v>
      </c>
      <c r="N6" s="27">
        <v>7.3</v>
      </c>
      <c r="O6" s="121">
        <v>7.3</v>
      </c>
      <c r="P6" s="63">
        <f t="shared" si="0"/>
        <v>95.699999999999989</v>
      </c>
    </row>
    <row r="7" spans="1:16" ht="15.95" customHeight="1" x14ac:dyDescent="0.2">
      <c r="A7" s="86">
        <v>4</v>
      </c>
      <c r="B7" s="26" t="s">
        <v>112</v>
      </c>
      <c r="C7" s="129" t="s">
        <v>8</v>
      </c>
      <c r="D7" s="48">
        <v>8</v>
      </c>
      <c r="E7" s="27">
        <v>7.5</v>
      </c>
      <c r="F7" s="27">
        <v>8.8000000000000007</v>
      </c>
      <c r="G7" s="27">
        <v>9.1999999999999993</v>
      </c>
      <c r="H7" s="27">
        <v>9.4</v>
      </c>
      <c r="I7" s="27">
        <v>9</v>
      </c>
      <c r="J7" s="27">
        <v>8</v>
      </c>
      <c r="K7" s="27">
        <v>7.7</v>
      </c>
      <c r="L7" s="27">
        <v>8.5</v>
      </c>
      <c r="M7" s="27">
        <v>8</v>
      </c>
      <c r="N7" s="27">
        <v>9.1999999999999993</v>
      </c>
      <c r="O7" s="121">
        <v>9.3000000000000007</v>
      </c>
      <c r="P7" s="63">
        <f t="shared" si="0"/>
        <v>102.6</v>
      </c>
    </row>
    <row r="8" spans="1:16" ht="15.95" customHeight="1" x14ac:dyDescent="0.2">
      <c r="A8" s="86">
        <v>5</v>
      </c>
      <c r="B8" s="26" t="s">
        <v>113</v>
      </c>
      <c r="C8" s="129" t="s">
        <v>38</v>
      </c>
      <c r="D8" s="124">
        <v>6.8</v>
      </c>
      <c r="E8" s="31">
        <v>7</v>
      </c>
      <c r="F8" s="31">
        <v>8.6</v>
      </c>
      <c r="G8" s="31">
        <v>8.8000000000000007</v>
      </c>
      <c r="H8" s="31">
        <v>8.9</v>
      </c>
      <c r="I8" s="31">
        <v>8.6999999999999993</v>
      </c>
      <c r="J8" s="31">
        <v>7</v>
      </c>
      <c r="K8" s="31">
        <v>6.8</v>
      </c>
      <c r="L8" s="31">
        <v>6.8</v>
      </c>
      <c r="M8" s="31">
        <v>7</v>
      </c>
      <c r="N8" s="31">
        <v>9.1999999999999993</v>
      </c>
      <c r="O8" s="122">
        <v>8.9</v>
      </c>
      <c r="P8" s="65">
        <f t="shared" si="0"/>
        <v>94.5</v>
      </c>
    </row>
    <row r="9" spans="1:16" ht="15.95" customHeight="1" x14ac:dyDescent="0.2">
      <c r="A9" s="86">
        <v>6</v>
      </c>
      <c r="B9" s="26" t="s">
        <v>114</v>
      </c>
      <c r="C9" s="129" t="s">
        <v>8</v>
      </c>
      <c r="D9" s="48">
        <v>8.1999999999999993</v>
      </c>
      <c r="E9" s="27">
        <v>8.6999999999999993</v>
      </c>
      <c r="F9" s="27">
        <v>9.4</v>
      </c>
      <c r="G9" s="27">
        <v>9.1999999999999993</v>
      </c>
      <c r="H9" s="27">
        <v>9.1</v>
      </c>
      <c r="I9" s="27">
        <v>9.6</v>
      </c>
      <c r="J9" s="27">
        <v>8.6999999999999993</v>
      </c>
      <c r="K9" s="27">
        <v>8</v>
      </c>
      <c r="L9" s="27">
        <v>8.6</v>
      </c>
      <c r="M9" s="27">
        <v>9</v>
      </c>
      <c r="N9" s="27">
        <v>9.8000000000000007</v>
      </c>
      <c r="O9" s="121">
        <v>9.1999999999999993</v>
      </c>
      <c r="P9" s="63">
        <f t="shared" si="0"/>
        <v>107.5</v>
      </c>
    </row>
    <row r="10" spans="1:16" ht="15.95" customHeight="1" x14ac:dyDescent="0.2">
      <c r="A10" s="86">
        <v>7</v>
      </c>
      <c r="B10" s="26" t="s">
        <v>115</v>
      </c>
      <c r="C10" s="129" t="s">
        <v>24</v>
      </c>
      <c r="D10" s="48">
        <v>6.7</v>
      </c>
      <c r="E10" s="27">
        <v>6.5</v>
      </c>
      <c r="F10" s="27">
        <v>8.5</v>
      </c>
      <c r="G10" s="31">
        <v>8.9</v>
      </c>
      <c r="H10" s="27">
        <v>8.9</v>
      </c>
      <c r="I10" s="27">
        <v>8.4</v>
      </c>
      <c r="J10" s="27">
        <v>6.5</v>
      </c>
      <c r="K10" s="27">
        <v>7</v>
      </c>
      <c r="L10" s="27">
        <v>7</v>
      </c>
      <c r="M10" s="27">
        <v>6.7</v>
      </c>
      <c r="N10" s="27">
        <v>8.6999999999999993</v>
      </c>
      <c r="O10" s="121">
        <v>8.6999999999999993</v>
      </c>
      <c r="P10" s="63">
        <f t="shared" si="0"/>
        <v>92.500000000000014</v>
      </c>
    </row>
    <row r="11" spans="1:16" ht="15.95" customHeight="1" x14ac:dyDescent="0.2">
      <c r="A11" s="86">
        <v>8</v>
      </c>
      <c r="B11" s="26" t="s">
        <v>116</v>
      </c>
      <c r="C11" s="129" t="s">
        <v>24</v>
      </c>
      <c r="D11" s="48">
        <v>7</v>
      </c>
      <c r="E11" s="27">
        <v>7</v>
      </c>
      <c r="F11" s="27">
        <v>8.6999999999999993</v>
      </c>
      <c r="G11" s="31">
        <v>8.9</v>
      </c>
      <c r="H11" s="27">
        <v>8.8000000000000007</v>
      </c>
      <c r="I11" s="27">
        <v>8.8000000000000007</v>
      </c>
      <c r="J11" s="27">
        <v>7</v>
      </c>
      <c r="K11" s="27">
        <v>6.5</v>
      </c>
      <c r="L11" s="27">
        <v>6.5</v>
      </c>
      <c r="M11" s="27">
        <v>8</v>
      </c>
      <c r="N11" s="27">
        <v>8.9</v>
      </c>
      <c r="O11" s="121">
        <v>8.9</v>
      </c>
      <c r="P11" s="63">
        <f t="shared" si="0"/>
        <v>95.000000000000014</v>
      </c>
    </row>
    <row r="12" spans="1:16" ht="15.95" customHeight="1" x14ac:dyDescent="0.2">
      <c r="A12" s="86">
        <v>9</v>
      </c>
      <c r="B12" s="26" t="s">
        <v>117</v>
      </c>
      <c r="C12" s="129" t="s">
        <v>12</v>
      </c>
      <c r="D12" s="48">
        <v>6.8</v>
      </c>
      <c r="E12" s="27">
        <v>6.8</v>
      </c>
      <c r="F12" s="27">
        <v>8.6</v>
      </c>
      <c r="G12" s="31">
        <v>8.6999999999999993</v>
      </c>
      <c r="H12" s="27">
        <v>8.6</v>
      </c>
      <c r="I12" s="27">
        <v>8.6</v>
      </c>
      <c r="J12" s="27">
        <v>6.3</v>
      </c>
      <c r="K12" s="27">
        <v>6.3</v>
      </c>
      <c r="L12" s="27">
        <v>7</v>
      </c>
      <c r="M12" s="27">
        <v>8.8000000000000007</v>
      </c>
      <c r="N12" s="27">
        <v>8.8000000000000007</v>
      </c>
      <c r="O12" s="121">
        <v>6.3</v>
      </c>
      <c r="P12" s="63">
        <f t="shared" si="0"/>
        <v>91.59999999999998</v>
      </c>
    </row>
    <row r="13" spans="1:16" ht="15.95" customHeight="1" thickBot="1" x14ac:dyDescent="0.25">
      <c r="A13" s="87">
        <v>10</v>
      </c>
      <c r="B13" s="79" t="s">
        <v>119</v>
      </c>
      <c r="C13" s="130" t="s">
        <v>16</v>
      </c>
      <c r="D13" s="125">
        <v>7</v>
      </c>
      <c r="E13" s="90">
        <v>6.3</v>
      </c>
      <c r="F13" s="90">
        <v>8.6999999999999993</v>
      </c>
      <c r="G13" s="88">
        <v>8.6</v>
      </c>
      <c r="H13" s="90">
        <v>8.5</v>
      </c>
      <c r="I13" s="90">
        <v>8.6999999999999993</v>
      </c>
      <c r="J13" s="90">
        <v>6.3</v>
      </c>
      <c r="K13" s="90">
        <v>7</v>
      </c>
      <c r="L13" s="90">
        <v>7.2</v>
      </c>
      <c r="M13" s="90">
        <v>6.2</v>
      </c>
      <c r="N13" s="90">
        <v>8.6999999999999993</v>
      </c>
      <c r="O13" s="123">
        <v>8.6999999999999993</v>
      </c>
      <c r="P13" s="64">
        <f t="shared" si="0"/>
        <v>91.9</v>
      </c>
    </row>
    <row r="14" spans="1:16" ht="15.95" customHeight="1" x14ac:dyDescent="0.2">
      <c r="A14" s="28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5"/>
    </row>
    <row r="15" spans="1:16" ht="15.95" customHeight="1" x14ac:dyDescent="0.2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5"/>
    </row>
    <row r="16" spans="1:16" ht="15.95" customHeight="1" x14ac:dyDescent="0.2">
      <c r="A16" s="222" t="s">
        <v>180</v>
      </c>
      <c r="B16" s="222"/>
      <c r="C16" s="222"/>
      <c r="D16" s="24"/>
      <c r="E16" s="24"/>
      <c r="F16" s="24"/>
      <c r="G16" s="24"/>
      <c r="H16" s="24"/>
      <c r="P16" s="41"/>
    </row>
    <row r="17" spans="1:16" ht="15.95" customHeight="1" thickBot="1" x14ac:dyDescent="0.25">
      <c r="P17" s="41"/>
    </row>
    <row r="18" spans="1:16" ht="15.95" customHeight="1" thickBot="1" x14ac:dyDescent="0.25">
      <c r="A18" s="76" t="s">
        <v>6</v>
      </c>
      <c r="B18" s="10" t="s">
        <v>1</v>
      </c>
      <c r="C18" s="112" t="s">
        <v>2</v>
      </c>
      <c r="D18" s="76" t="s">
        <v>3</v>
      </c>
      <c r="E18" s="35" t="s">
        <v>17</v>
      </c>
      <c r="F18" s="35" t="s">
        <v>17</v>
      </c>
      <c r="G18" s="35" t="s">
        <v>17</v>
      </c>
      <c r="H18" s="36" t="s">
        <v>4</v>
      </c>
      <c r="I18" s="37" t="s">
        <v>4</v>
      </c>
      <c r="J18" s="37" t="s">
        <v>4</v>
      </c>
      <c r="K18" s="37" t="s">
        <v>4</v>
      </c>
      <c r="L18" s="37" t="s">
        <v>5</v>
      </c>
      <c r="M18" s="38" t="s">
        <v>18</v>
      </c>
      <c r="N18" s="37" t="s">
        <v>5</v>
      </c>
      <c r="O18" s="38" t="s">
        <v>18</v>
      </c>
      <c r="P18" s="193" t="s">
        <v>9</v>
      </c>
    </row>
    <row r="19" spans="1:16" ht="15.95" customHeight="1" x14ac:dyDescent="0.2">
      <c r="A19" s="85">
        <v>1</v>
      </c>
      <c r="B19" s="30" t="s">
        <v>120</v>
      </c>
      <c r="C19" s="46" t="s">
        <v>38</v>
      </c>
      <c r="D19" s="115">
        <v>8.6999999999999993</v>
      </c>
      <c r="E19" s="27">
        <v>7.5</v>
      </c>
      <c r="F19" s="27">
        <v>7.5</v>
      </c>
      <c r="G19" s="27">
        <v>8.9</v>
      </c>
      <c r="H19" s="27">
        <v>9</v>
      </c>
      <c r="I19" s="27">
        <v>7</v>
      </c>
      <c r="J19" s="27">
        <v>7</v>
      </c>
      <c r="K19" s="27">
        <v>8.6</v>
      </c>
      <c r="L19" s="27">
        <v>8.9</v>
      </c>
      <c r="M19" s="27">
        <v>8</v>
      </c>
      <c r="N19" s="27">
        <v>7.5</v>
      </c>
      <c r="O19" s="121">
        <v>9.1</v>
      </c>
      <c r="P19" s="63">
        <f t="shared" ref="P19:P23" si="1">SUM(D19:O19)</f>
        <v>97.7</v>
      </c>
    </row>
    <row r="20" spans="1:16" ht="15.95" customHeight="1" x14ac:dyDescent="0.2">
      <c r="A20" s="86">
        <v>2</v>
      </c>
      <c r="B20" s="26" t="s">
        <v>121</v>
      </c>
      <c r="C20" s="47" t="s">
        <v>118</v>
      </c>
      <c r="D20" s="115">
        <v>8.6</v>
      </c>
      <c r="E20" s="27">
        <v>9</v>
      </c>
      <c r="F20" s="27">
        <v>8</v>
      </c>
      <c r="G20" s="31">
        <v>9</v>
      </c>
      <c r="H20" s="27">
        <v>9</v>
      </c>
      <c r="I20" s="27">
        <v>7.5</v>
      </c>
      <c r="J20" s="27">
        <v>9</v>
      </c>
      <c r="K20" s="27">
        <v>8.6</v>
      </c>
      <c r="L20" s="27">
        <v>8.8000000000000007</v>
      </c>
      <c r="M20" s="27">
        <v>8.5</v>
      </c>
      <c r="N20" s="27">
        <v>8</v>
      </c>
      <c r="O20" s="121">
        <v>9.1999999999999993</v>
      </c>
      <c r="P20" s="63">
        <f t="shared" si="1"/>
        <v>103.2</v>
      </c>
    </row>
    <row r="21" spans="1:16" ht="15.95" customHeight="1" x14ac:dyDescent="0.2">
      <c r="A21" s="86">
        <v>3</v>
      </c>
      <c r="B21" s="26" t="s">
        <v>122</v>
      </c>
      <c r="C21" s="47" t="s">
        <v>12</v>
      </c>
      <c r="D21" s="115">
        <v>8.6999999999999993</v>
      </c>
      <c r="E21" s="27">
        <v>8</v>
      </c>
      <c r="F21" s="27">
        <v>7</v>
      </c>
      <c r="G21" s="31">
        <v>9.1999999999999993</v>
      </c>
      <c r="H21" s="27">
        <v>9.3000000000000007</v>
      </c>
      <c r="I21" s="27">
        <v>6.8</v>
      </c>
      <c r="J21" s="27">
        <v>8</v>
      </c>
      <c r="K21" s="27">
        <v>8.8000000000000007</v>
      </c>
      <c r="L21" s="27">
        <v>9.1999999999999993</v>
      </c>
      <c r="M21" s="27">
        <v>8</v>
      </c>
      <c r="N21" s="27">
        <v>7</v>
      </c>
      <c r="O21" s="121">
        <v>9.4</v>
      </c>
      <c r="P21" s="63">
        <f t="shared" si="1"/>
        <v>99.4</v>
      </c>
    </row>
    <row r="22" spans="1:16" ht="15.95" customHeight="1" x14ac:dyDescent="0.2">
      <c r="A22" s="86">
        <v>4</v>
      </c>
      <c r="B22" s="26" t="s">
        <v>123</v>
      </c>
      <c r="C22" s="47" t="s">
        <v>12</v>
      </c>
      <c r="D22" s="115">
        <v>8.9</v>
      </c>
      <c r="E22" s="27">
        <v>5</v>
      </c>
      <c r="F22" s="27">
        <v>9</v>
      </c>
      <c r="G22" s="27">
        <v>9.4</v>
      </c>
      <c r="H22" s="27">
        <v>9.3000000000000007</v>
      </c>
      <c r="I22" s="27">
        <v>8.5</v>
      </c>
      <c r="J22" s="27">
        <v>8.5</v>
      </c>
      <c r="K22" s="27">
        <v>9.1999999999999993</v>
      </c>
      <c r="L22" s="27">
        <v>9.4</v>
      </c>
      <c r="M22" s="27">
        <v>8.5</v>
      </c>
      <c r="N22" s="27">
        <v>8.5</v>
      </c>
      <c r="O22" s="121">
        <v>9.6</v>
      </c>
      <c r="P22" s="63">
        <f t="shared" si="1"/>
        <v>103.8</v>
      </c>
    </row>
    <row r="23" spans="1:16" ht="15.95" customHeight="1" thickBot="1" x14ac:dyDescent="0.25">
      <c r="A23" s="87">
        <v>5</v>
      </c>
      <c r="B23" s="181" t="s">
        <v>124</v>
      </c>
      <c r="C23" s="114" t="s">
        <v>74</v>
      </c>
      <c r="D23" s="131">
        <v>8.5</v>
      </c>
      <c r="E23" s="88">
        <v>5</v>
      </c>
      <c r="F23" s="88">
        <v>6.5</v>
      </c>
      <c r="G23" s="88">
        <v>8.8000000000000007</v>
      </c>
      <c r="H23" s="88">
        <v>8.9</v>
      </c>
      <c r="I23" s="88">
        <v>6</v>
      </c>
      <c r="J23" s="88">
        <v>5</v>
      </c>
      <c r="K23" s="88">
        <v>8.5</v>
      </c>
      <c r="L23" s="88">
        <v>8.6999999999999993</v>
      </c>
      <c r="M23" s="88">
        <v>8</v>
      </c>
      <c r="N23" s="88">
        <v>6.5</v>
      </c>
      <c r="O23" s="132">
        <v>8.9</v>
      </c>
      <c r="P23" s="66">
        <f t="shared" si="1"/>
        <v>89.300000000000011</v>
      </c>
    </row>
    <row r="24" spans="1:16" ht="15.95" customHeight="1" x14ac:dyDescent="0.2">
      <c r="A24" s="28"/>
      <c r="B24" s="28"/>
      <c r="C24" s="28"/>
      <c r="D24" s="29"/>
      <c r="E24" s="29"/>
      <c r="F24" s="29"/>
      <c r="G24" s="29"/>
      <c r="H24" s="33"/>
      <c r="P24" s="41"/>
    </row>
    <row r="25" spans="1:16" ht="15.95" customHeight="1" x14ac:dyDescent="0.2">
      <c r="A25" s="28"/>
      <c r="B25" s="28"/>
      <c r="C25" s="28"/>
      <c r="D25" s="29"/>
      <c r="E25" s="29"/>
      <c r="F25" s="29"/>
      <c r="G25" s="29"/>
      <c r="H25" s="33"/>
      <c r="P25" s="41"/>
    </row>
    <row r="26" spans="1:16" ht="15" x14ac:dyDescent="0.2">
      <c r="A26" s="222" t="s">
        <v>125</v>
      </c>
      <c r="B26" s="222"/>
      <c r="C26" s="222"/>
      <c r="D26" s="24"/>
      <c r="E26" s="24"/>
      <c r="F26" s="24"/>
      <c r="G26" s="24"/>
      <c r="H26" s="24"/>
      <c r="P26" s="41"/>
    </row>
    <row r="27" spans="1:16" ht="13.5" thickBot="1" x14ac:dyDescent="0.25">
      <c r="P27" s="41"/>
    </row>
    <row r="28" spans="1:16" ht="15.75" customHeight="1" thickBot="1" x14ac:dyDescent="0.25">
      <c r="A28" s="76" t="s">
        <v>6</v>
      </c>
      <c r="B28" s="10" t="s">
        <v>1</v>
      </c>
      <c r="C28" s="112" t="s">
        <v>2</v>
      </c>
      <c r="D28" s="76" t="s">
        <v>3</v>
      </c>
      <c r="E28" s="35" t="s">
        <v>17</v>
      </c>
      <c r="F28" s="35" t="s">
        <v>17</v>
      </c>
      <c r="G28" s="35" t="s">
        <v>17</v>
      </c>
      <c r="H28" s="36" t="s">
        <v>4</v>
      </c>
      <c r="I28" s="37" t="s">
        <v>4</v>
      </c>
      <c r="J28" s="37" t="s">
        <v>4</v>
      </c>
      <c r="K28" s="37" t="s">
        <v>4</v>
      </c>
      <c r="L28" s="37" t="s">
        <v>5</v>
      </c>
      <c r="M28" s="38" t="s">
        <v>18</v>
      </c>
      <c r="N28" s="37" t="s">
        <v>5</v>
      </c>
      <c r="O28" s="38" t="s">
        <v>18</v>
      </c>
      <c r="P28" s="193" t="s">
        <v>9</v>
      </c>
    </row>
    <row r="29" spans="1:16" ht="15.75" customHeight="1" x14ac:dyDescent="0.2">
      <c r="A29" s="85">
        <v>1</v>
      </c>
      <c r="B29" s="30" t="s">
        <v>126</v>
      </c>
      <c r="C29" s="46" t="s">
        <v>118</v>
      </c>
      <c r="D29" s="115">
        <v>9.3000000000000007</v>
      </c>
      <c r="E29" s="27">
        <v>9</v>
      </c>
      <c r="F29" s="27">
        <v>9</v>
      </c>
      <c r="G29" s="27">
        <v>7.5</v>
      </c>
      <c r="H29" s="27">
        <v>7.5</v>
      </c>
      <c r="I29" s="27">
        <v>8.9</v>
      </c>
      <c r="J29" s="27">
        <v>9</v>
      </c>
      <c r="K29" s="27">
        <v>9.1999999999999993</v>
      </c>
      <c r="L29" s="27">
        <v>9.4</v>
      </c>
      <c r="M29" s="27">
        <v>9.5</v>
      </c>
      <c r="N29" s="27">
        <v>9.3000000000000007</v>
      </c>
      <c r="O29" s="121">
        <v>8</v>
      </c>
      <c r="P29" s="63">
        <f t="shared" ref="P29:P30" si="2">SUM(D29:O29)</f>
        <v>105.6</v>
      </c>
    </row>
    <row r="30" spans="1:16" ht="15.75" customHeight="1" thickBot="1" x14ac:dyDescent="0.25">
      <c r="A30" s="87">
        <v>2</v>
      </c>
      <c r="B30" s="79" t="s">
        <v>111</v>
      </c>
      <c r="C30" s="179" t="s">
        <v>88</v>
      </c>
      <c r="D30" s="117">
        <v>9</v>
      </c>
      <c r="E30" s="90">
        <v>8.5</v>
      </c>
      <c r="F30" s="90">
        <v>8.9</v>
      </c>
      <c r="G30" s="88">
        <v>6</v>
      </c>
      <c r="H30" s="90">
        <v>6</v>
      </c>
      <c r="I30" s="90">
        <v>8.8000000000000007</v>
      </c>
      <c r="J30" s="90">
        <v>8.5</v>
      </c>
      <c r="K30" s="90">
        <v>8.9</v>
      </c>
      <c r="L30" s="90">
        <v>8.8000000000000007</v>
      </c>
      <c r="M30" s="90">
        <v>8</v>
      </c>
      <c r="N30" s="90">
        <v>9</v>
      </c>
      <c r="O30" s="123">
        <v>6</v>
      </c>
      <c r="P30" s="64">
        <f t="shared" si="2"/>
        <v>96.4</v>
      </c>
    </row>
  </sheetData>
  <mergeCells count="4">
    <mergeCell ref="A1:C1"/>
    <mergeCell ref="D1:P1"/>
    <mergeCell ref="A16:C16"/>
    <mergeCell ref="A26:C26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46" zoomScaleNormal="100" workbookViewId="0">
      <selection activeCell="P48" sqref="P48"/>
    </sheetView>
  </sheetViews>
  <sheetFormatPr defaultRowHeight="12.75" x14ac:dyDescent="0.2"/>
  <cols>
    <col min="1" max="1" width="5.5703125" style="25" customWidth="1"/>
    <col min="2" max="2" width="28" style="25" customWidth="1"/>
    <col min="3" max="3" width="24.42578125" style="25" customWidth="1"/>
    <col min="4" max="16" width="6.5703125" style="25" customWidth="1"/>
    <col min="17" max="16384" width="9.140625" style="25"/>
  </cols>
  <sheetData>
    <row r="1" spans="1:16" ht="15.75" customHeight="1" x14ac:dyDescent="0.2">
      <c r="A1" s="226" t="s">
        <v>187</v>
      </c>
      <c r="B1" s="226"/>
      <c r="C1" s="32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5.75" customHeight="1" thickBot="1" x14ac:dyDescent="0.25"/>
    <row r="3" spans="1:16" ht="15.75" customHeight="1" thickBot="1" x14ac:dyDescent="0.25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</row>
    <row r="4" spans="1:16" ht="15.75" customHeight="1" x14ac:dyDescent="0.25">
      <c r="A4" s="85">
        <v>1</v>
      </c>
      <c r="B4" s="17" t="s">
        <v>127</v>
      </c>
      <c r="C4" s="46" t="s">
        <v>12</v>
      </c>
      <c r="D4" s="203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5"/>
      <c r="P4" s="206"/>
    </row>
    <row r="5" spans="1:16" ht="15.75" customHeight="1" x14ac:dyDescent="0.2">
      <c r="A5" s="86">
        <v>2</v>
      </c>
      <c r="B5" s="26" t="s">
        <v>128</v>
      </c>
      <c r="C5" s="47" t="s">
        <v>12</v>
      </c>
      <c r="D5" s="116">
        <v>6</v>
      </c>
      <c r="E5" s="31">
        <v>6.5</v>
      </c>
      <c r="F5" s="31">
        <v>8.4</v>
      </c>
      <c r="G5" s="31">
        <v>8.5</v>
      </c>
      <c r="H5" s="31">
        <v>8.4</v>
      </c>
      <c r="I5" s="31">
        <v>8.1999999999999993</v>
      </c>
      <c r="J5" s="31">
        <v>6</v>
      </c>
      <c r="K5" s="31">
        <v>6</v>
      </c>
      <c r="L5" s="31">
        <v>6</v>
      </c>
      <c r="M5" s="31">
        <v>6</v>
      </c>
      <c r="N5" s="31">
        <v>8.6</v>
      </c>
      <c r="O5" s="122">
        <v>8.5</v>
      </c>
      <c r="P5" s="65">
        <f t="shared" ref="P5" si="0">SUM(D5:O5)</f>
        <v>87.1</v>
      </c>
    </row>
    <row r="6" spans="1:16" ht="15.75" customHeight="1" x14ac:dyDescent="0.2">
      <c r="A6" s="86">
        <v>3</v>
      </c>
      <c r="B6" s="26" t="s">
        <v>129</v>
      </c>
      <c r="C6" s="47" t="s">
        <v>41</v>
      </c>
      <c r="D6" s="115">
        <v>6</v>
      </c>
      <c r="E6" s="27">
        <v>5.5</v>
      </c>
      <c r="F6" s="27">
        <v>8.1</v>
      </c>
      <c r="G6" s="31">
        <v>8.4</v>
      </c>
      <c r="H6" s="27">
        <v>8.3000000000000007</v>
      </c>
      <c r="I6" s="27">
        <v>8.9</v>
      </c>
      <c r="J6" s="27">
        <v>5</v>
      </c>
      <c r="K6" s="27">
        <v>6</v>
      </c>
      <c r="L6" s="27">
        <v>6</v>
      </c>
      <c r="M6" s="27">
        <v>5</v>
      </c>
      <c r="N6" s="27">
        <v>8.5</v>
      </c>
      <c r="O6" s="121">
        <v>8.5</v>
      </c>
      <c r="P6" s="63">
        <f t="shared" ref="P6:P12" si="1">SUM(D6:O6)</f>
        <v>84.199999999999989</v>
      </c>
    </row>
    <row r="7" spans="1:16" ht="15.75" customHeight="1" x14ac:dyDescent="0.2">
      <c r="A7" s="86">
        <v>4</v>
      </c>
      <c r="B7" s="26" t="s">
        <v>15</v>
      </c>
      <c r="C7" s="47" t="s">
        <v>7</v>
      </c>
      <c r="D7" s="115">
        <v>7</v>
      </c>
      <c r="E7" s="27">
        <v>7</v>
      </c>
      <c r="F7" s="27">
        <v>8.6</v>
      </c>
      <c r="G7" s="27">
        <v>8.6999999999999993</v>
      </c>
      <c r="H7" s="27">
        <v>8.6</v>
      </c>
      <c r="I7" s="27">
        <v>8.5</v>
      </c>
      <c r="J7" s="27">
        <v>6.8</v>
      </c>
      <c r="K7" s="27">
        <v>7</v>
      </c>
      <c r="L7" s="27">
        <v>6.5</v>
      </c>
      <c r="M7" s="27">
        <v>6.5</v>
      </c>
      <c r="N7" s="27">
        <v>8.8000000000000007</v>
      </c>
      <c r="O7" s="121">
        <v>8.6</v>
      </c>
      <c r="P7" s="63">
        <f t="shared" si="1"/>
        <v>92.59999999999998</v>
      </c>
    </row>
    <row r="8" spans="1:16" ht="15.75" customHeight="1" x14ac:dyDescent="0.25">
      <c r="A8" s="86">
        <v>5</v>
      </c>
      <c r="B8" s="19" t="s">
        <v>130</v>
      </c>
      <c r="C8" s="47" t="s">
        <v>12</v>
      </c>
      <c r="D8" s="116">
        <v>7.2</v>
      </c>
      <c r="E8" s="31">
        <v>4.5</v>
      </c>
      <c r="F8" s="31">
        <v>8.1</v>
      </c>
      <c r="G8" s="31">
        <v>8.1</v>
      </c>
      <c r="H8" s="31">
        <v>8.1999999999999993</v>
      </c>
      <c r="I8" s="31">
        <v>8</v>
      </c>
      <c r="J8" s="31">
        <v>4.5</v>
      </c>
      <c r="K8" s="31">
        <v>5.5</v>
      </c>
      <c r="L8" s="31">
        <v>5</v>
      </c>
      <c r="M8" s="31">
        <v>4</v>
      </c>
      <c r="N8" s="31">
        <v>8.1999999999999993</v>
      </c>
      <c r="O8" s="122">
        <v>8.1</v>
      </c>
      <c r="P8" s="65">
        <f t="shared" si="1"/>
        <v>79.399999999999991</v>
      </c>
    </row>
    <row r="9" spans="1:16" ht="15.75" customHeight="1" x14ac:dyDescent="0.25">
      <c r="A9" s="86">
        <v>6</v>
      </c>
      <c r="B9" s="19" t="s">
        <v>131</v>
      </c>
      <c r="C9" s="47" t="s">
        <v>8</v>
      </c>
      <c r="D9" s="115">
        <v>9</v>
      </c>
      <c r="E9" s="27">
        <v>8</v>
      </c>
      <c r="F9" s="27">
        <v>8.6999999999999993</v>
      </c>
      <c r="G9" s="27">
        <v>8.8000000000000007</v>
      </c>
      <c r="H9" s="27">
        <v>8.9</v>
      </c>
      <c r="I9" s="27">
        <v>8.6</v>
      </c>
      <c r="J9" s="27">
        <v>8</v>
      </c>
      <c r="K9" s="27">
        <v>8</v>
      </c>
      <c r="L9" s="27">
        <v>8</v>
      </c>
      <c r="M9" s="27">
        <v>8</v>
      </c>
      <c r="N9" s="27">
        <v>8.9</v>
      </c>
      <c r="O9" s="121">
        <v>8.9</v>
      </c>
      <c r="P9" s="63">
        <f t="shared" si="1"/>
        <v>101.80000000000001</v>
      </c>
    </row>
    <row r="10" spans="1:16" ht="15.75" customHeight="1" x14ac:dyDescent="0.25">
      <c r="A10" s="86">
        <v>7</v>
      </c>
      <c r="B10" s="19" t="s">
        <v>132</v>
      </c>
      <c r="C10" s="47" t="s">
        <v>7</v>
      </c>
      <c r="D10" s="115">
        <v>8</v>
      </c>
      <c r="E10" s="27">
        <v>6.3</v>
      </c>
      <c r="F10" s="27">
        <v>8.5</v>
      </c>
      <c r="G10" s="31">
        <v>8.5</v>
      </c>
      <c r="H10" s="27">
        <v>8.5</v>
      </c>
      <c r="I10" s="27">
        <v>8.4</v>
      </c>
      <c r="J10" s="27">
        <v>6.3</v>
      </c>
      <c r="K10" s="27">
        <v>7</v>
      </c>
      <c r="L10" s="27">
        <v>6.5</v>
      </c>
      <c r="M10" s="27">
        <v>6.3</v>
      </c>
      <c r="N10" s="27">
        <v>8.6999999999999993</v>
      </c>
      <c r="O10" s="121">
        <v>8.4</v>
      </c>
      <c r="P10" s="63">
        <f t="shared" si="1"/>
        <v>91.4</v>
      </c>
    </row>
    <row r="11" spans="1:16" ht="15.75" customHeight="1" x14ac:dyDescent="0.25">
      <c r="A11" s="86">
        <v>8</v>
      </c>
      <c r="B11" s="19" t="s">
        <v>133</v>
      </c>
      <c r="C11" s="47" t="s">
        <v>8</v>
      </c>
      <c r="D11" s="115">
        <v>8.4</v>
      </c>
      <c r="E11" s="27">
        <v>8.6</v>
      </c>
      <c r="F11" s="27">
        <v>6</v>
      </c>
      <c r="G11" s="31">
        <v>8.5</v>
      </c>
      <c r="H11" s="27">
        <v>7.5</v>
      </c>
      <c r="I11" s="27">
        <v>6.5</v>
      </c>
      <c r="J11" s="27">
        <v>8.5</v>
      </c>
      <c r="K11" s="27">
        <v>8.4</v>
      </c>
      <c r="L11" s="27">
        <v>8.5</v>
      </c>
      <c r="M11" s="27">
        <v>8.8000000000000007</v>
      </c>
      <c r="N11" s="27">
        <v>6</v>
      </c>
      <c r="O11" s="121">
        <v>6.9</v>
      </c>
      <c r="P11" s="63">
        <f t="shared" si="1"/>
        <v>92.600000000000009</v>
      </c>
    </row>
    <row r="12" spans="1:16" ht="15.75" customHeight="1" thickBot="1" x14ac:dyDescent="0.25">
      <c r="A12" s="87">
        <v>9</v>
      </c>
      <c r="B12" s="79" t="s">
        <v>134</v>
      </c>
      <c r="C12" s="179" t="s">
        <v>12</v>
      </c>
      <c r="D12" s="117">
        <v>9</v>
      </c>
      <c r="E12" s="90">
        <v>7.5</v>
      </c>
      <c r="F12" s="90">
        <v>8.5</v>
      </c>
      <c r="G12" s="90">
        <v>8.6</v>
      </c>
      <c r="H12" s="90">
        <v>8.5</v>
      </c>
      <c r="I12" s="90">
        <v>8.5</v>
      </c>
      <c r="J12" s="90">
        <v>7</v>
      </c>
      <c r="K12" s="90">
        <v>8.1999999999999993</v>
      </c>
      <c r="L12" s="90">
        <v>8</v>
      </c>
      <c r="M12" s="90">
        <v>6.4</v>
      </c>
      <c r="N12" s="90">
        <v>8.8000000000000007</v>
      </c>
      <c r="O12" s="123">
        <v>8.4</v>
      </c>
      <c r="P12" s="64">
        <f t="shared" si="1"/>
        <v>97.4</v>
      </c>
    </row>
    <row r="13" spans="1:16" ht="15.75" customHeight="1" x14ac:dyDescent="0.25">
      <c r="A13" s="28"/>
      <c r="B13" s="20"/>
      <c r="C13" s="18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45"/>
    </row>
    <row r="14" spans="1:16" ht="15.75" customHeight="1" x14ac:dyDescent="0.2">
      <c r="P14" s="41"/>
    </row>
    <row r="15" spans="1:16" ht="15.75" customHeight="1" x14ac:dyDescent="0.25">
      <c r="A15" s="221" t="s">
        <v>186</v>
      </c>
      <c r="B15" s="221"/>
      <c r="P15" s="41"/>
    </row>
    <row r="16" spans="1:16" ht="15.75" customHeight="1" thickBot="1" x14ac:dyDescent="0.25">
      <c r="P16" s="41"/>
    </row>
    <row r="17" spans="1:16" ht="15.75" customHeight="1" thickBot="1" x14ac:dyDescent="0.25">
      <c r="A17" s="76" t="s">
        <v>6</v>
      </c>
      <c r="B17" s="10" t="s">
        <v>1</v>
      </c>
      <c r="C17" s="112" t="s">
        <v>2</v>
      </c>
      <c r="D17" s="76" t="s">
        <v>3</v>
      </c>
      <c r="E17" s="35" t="s">
        <v>17</v>
      </c>
      <c r="F17" s="35" t="s">
        <v>17</v>
      </c>
      <c r="G17" s="35" t="s">
        <v>17</v>
      </c>
      <c r="H17" s="36" t="s">
        <v>4</v>
      </c>
      <c r="I17" s="37" t="s">
        <v>4</v>
      </c>
      <c r="J17" s="37" t="s">
        <v>4</v>
      </c>
      <c r="K17" s="37" t="s">
        <v>4</v>
      </c>
      <c r="L17" s="37" t="s">
        <v>5</v>
      </c>
      <c r="M17" s="38" t="s">
        <v>18</v>
      </c>
      <c r="N17" s="37" t="s">
        <v>5</v>
      </c>
      <c r="O17" s="38" t="s">
        <v>18</v>
      </c>
      <c r="P17" s="193" t="s">
        <v>9</v>
      </c>
    </row>
    <row r="18" spans="1:16" ht="15.75" customHeight="1" x14ac:dyDescent="0.25">
      <c r="A18" s="184">
        <v>1</v>
      </c>
      <c r="B18" s="93" t="s">
        <v>135</v>
      </c>
      <c r="C18" s="155" t="s">
        <v>24</v>
      </c>
      <c r="D18" s="151">
        <v>8.6</v>
      </c>
      <c r="E18" s="152">
        <v>7</v>
      </c>
      <c r="F18" s="152">
        <v>5.5</v>
      </c>
      <c r="G18" s="152">
        <v>8.5</v>
      </c>
      <c r="H18" s="152">
        <v>8.6</v>
      </c>
      <c r="I18" s="152">
        <v>5.5</v>
      </c>
      <c r="J18" s="152">
        <v>6</v>
      </c>
      <c r="K18" s="152">
        <v>8.6</v>
      </c>
      <c r="L18" s="152">
        <v>8.9</v>
      </c>
      <c r="M18" s="152">
        <v>7</v>
      </c>
      <c r="N18" s="152">
        <v>5.5</v>
      </c>
      <c r="O18" s="153">
        <v>8.4</v>
      </c>
      <c r="P18" s="63">
        <f t="shared" ref="P18:P23" si="2">SUM(D18:O18)</f>
        <v>88.100000000000009</v>
      </c>
    </row>
    <row r="19" spans="1:16" ht="15.75" customHeight="1" x14ac:dyDescent="0.25">
      <c r="A19" s="185">
        <v>2</v>
      </c>
      <c r="B19" s="183" t="s">
        <v>136</v>
      </c>
      <c r="C19" s="47" t="s">
        <v>38</v>
      </c>
      <c r="D19" s="115">
        <v>8.5</v>
      </c>
      <c r="E19" s="27">
        <v>7</v>
      </c>
      <c r="F19" s="27">
        <v>6.5</v>
      </c>
      <c r="G19" s="31">
        <v>8.4</v>
      </c>
      <c r="H19" s="27">
        <v>8.3000000000000007</v>
      </c>
      <c r="I19" s="27">
        <v>6.5</v>
      </c>
      <c r="J19" s="27">
        <v>6</v>
      </c>
      <c r="K19" s="27">
        <v>8.4</v>
      </c>
      <c r="L19" s="27">
        <v>8.6</v>
      </c>
      <c r="M19" s="27">
        <v>6.5</v>
      </c>
      <c r="N19" s="27">
        <v>6.5</v>
      </c>
      <c r="O19" s="121">
        <v>8.1999999999999993</v>
      </c>
      <c r="P19" s="63">
        <f t="shared" si="2"/>
        <v>89.4</v>
      </c>
    </row>
    <row r="20" spans="1:16" ht="15.75" customHeight="1" x14ac:dyDescent="0.25">
      <c r="A20" s="185">
        <v>3</v>
      </c>
      <c r="B20" s="183" t="s">
        <v>137</v>
      </c>
      <c r="C20" s="47" t="s">
        <v>41</v>
      </c>
      <c r="D20" s="115">
        <v>8.1999999999999993</v>
      </c>
      <c r="E20" s="27">
        <v>7.2</v>
      </c>
      <c r="F20" s="27">
        <v>5.8</v>
      </c>
      <c r="G20" s="31">
        <v>8.3000000000000007</v>
      </c>
      <c r="H20" s="27">
        <v>8.1999999999999993</v>
      </c>
      <c r="I20" s="27">
        <v>5.6</v>
      </c>
      <c r="J20" s="27">
        <v>6</v>
      </c>
      <c r="K20" s="27">
        <v>8.1999999999999993</v>
      </c>
      <c r="L20" s="27">
        <v>8.4</v>
      </c>
      <c r="M20" s="27">
        <v>7</v>
      </c>
      <c r="N20" s="27">
        <v>5.9</v>
      </c>
      <c r="O20" s="121">
        <v>8.4</v>
      </c>
      <c r="P20" s="63">
        <f t="shared" si="2"/>
        <v>87.200000000000017</v>
      </c>
    </row>
    <row r="21" spans="1:16" ht="15.75" customHeight="1" x14ac:dyDescent="0.25">
      <c r="A21" s="185">
        <v>4</v>
      </c>
      <c r="B21" s="183" t="s">
        <v>138</v>
      </c>
      <c r="C21" s="145" t="s">
        <v>8</v>
      </c>
      <c r="D21" s="115">
        <v>8.6999999999999993</v>
      </c>
      <c r="E21" s="27">
        <v>7</v>
      </c>
      <c r="F21" s="27">
        <v>6.8</v>
      </c>
      <c r="G21" s="27">
        <v>8.3000000000000007</v>
      </c>
      <c r="H21" s="27">
        <v>8.3000000000000007</v>
      </c>
      <c r="I21" s="27">
        <v>6.8</v>
      </c>
      <c r="J21" s="27">
        <v>6</v>
      </c>
      <c r="K21" s="27">
        <v>8.6999999999999993</v>
      </c>
      <c r="L21" s="27">
        <v>9</v>
      </c>
      <c r="M21" s="27">
        <v>6.5</v>
      </c>
      <c r="N21" s="27">
        <v>7</v>
      </c>
      <c r="O21" s="121">
        <v>8.1999999999999993</v>
      </c>
      <c r="P21" s="63">
        <f t="shared" si="2"/>
        <v>91.3</v>
      </c>
    </row>
    <row r="22" spans="1:16" ht="15.75" customHeight="1" x14ac:dyDescent="0.25">
      <c r="A22" s="185">
        <v>5</v>
      </c>
      <c r="B22" s="183" t="s">
        <v>139</v>
      </c>
      <c r="C22" s="145" t="s">
        <v>74</v>
      </c>
      <c r="D22" s="115">
        <v>8.4</v>
      </c>
      <c r="E22" s="27">
        <v>6.8</v>
      </c>
      <c r="F22" s="27">
        <v>6.7</v>
      </c>
      <c r="G22" s="27">
        <v>8.1999999999999993</v>
      </c>
      <c r="H22" s="27">
        <v>8.3000000000000007</v>
      </c>
      <c r="I22" s="27">
        <v>6.8</v>
      </c>
      <c r="J22" s="27">
        <v>6</v>
      </c>
      <c r="K22" s="27">
        <v>8.3000000000000007</v>
      </c>
      <c r="L22" s="27">
        <v>8.5</v>
      </c>
      <c r="M22" s="27">
        <v>7.2</v>
      </c>
      <c r="N22" s="27">
        <v>6.8</v>
      </c>
      <c r="O22" s="121">
        <v>8.3000000000000007</v>
      </c>
      <c r="P22" s="63">
        <f t="shared" si="2"/>
        <v>90.3</v>
      </c>
    </row>
    <row r="23" spans="1:16" ht="15.75" customHeight="1" thickBot="1" x14ac:dyDescent="0.3">
      <c r="A23" s="186">
        <v>6</v>
      </c>
      <c r="B23" s="94" t="s">
        <v>140</v>
      </c>
      <c r="C23" s="156" t="s">
        <v>12</v>
      </c>
      <c r="D23" s="131">
        <v>8.4</v>
      </c>
      <c r="E23" s="88">
        <v>6.9</v>
      </c>
      <c r="F23" s="88">
        <v>6.7</v>
      </c>
      <c r="G23" s="88">
        <v>8.3000000000000007</v>
      </c>
      <c r="H23" s="88">
        <v>8.1999999999999993</v>
      </c>
      <c r="I23" s="88">
        <v>6.7</v>
      </c>
      <c r="J23" s="88">
        <v>5.9</v>
      </c>
      <c r="K23" s="88">
        <v>8.4</v>
      </c>
      <c r="L23" s="88">
        <v>8.6999999999999993</v>
      </c>
      <c r="M23" s="88">
        <v>6.6</v>
      </c>
      <c r="N23" s="88">
        <v>6.6</v>
      </c>
      <c r="O23" s="132">
        <v>8.3000000000000007</v>
      </c>
      <c r="P23" s="66">
        <f t="shared" si="2"/>
        <v>89.699999999999989</v>
      </c>
    </row>
    <row r="24" spans="1:16" ht="15.75" customHeight="1" x14ac:dyDescent="0.25">
      <c r="A24" s="28"/>
      <c r="B24" s="20"/>
      <c r="C24" s="2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5"/>
    </row>
    <row r="25" spans="1:16" ht="15.75" customHeight="1" x14ac:dyDescent="0.25">
      <c r="A25" s="28"/>
      <c r="B25" s="20"/>
      <c r="C25" s="2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5"/>
    </row>
    <row r="26" spans="1:16" ht="15.75" customHeight="1" x14ac:dyDescent="0.25">
      <c r="A26" s="28"/>
      <c r="B26" s="20"/>
      <c r="C26" s="2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5"/>
    </row>
    <row r="27" spans="1:16" ht="15.75" customHeight="1" x14ac:dyDescent="0.25">
      <c r="A27" s="28"/>
      <c r="B27" s="20"/>
      <c r="C27" s="2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5"/>
    </row>
    <row r="28" spans="1:16" ht="15.75" customHeight="1" x14ac:dyDescent="0.25">
      <c r="A28" s="28"/>
      <c r="B28" s="20"/>
      <c r="C28" s="2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5"/>
    </row>
    <row r="29" spans="1:16" ht="15.75" customHeight="1" x14ac:dyDescent="0.25">
      <c r="A29" s="28"/>
      <c r="B29" s="20"/>
      <c r="C29" s="2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</row>
    <row r="30" spans="1:16" ht="15.75" customHeight="1" x14ac:dyDescent="0.25">
      <c r="A30" s="28"/>
      <c r="B30" s="20"/>
      <c r="C30" s="2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5"/>
    </row>
    <row r="31" spans="1:16" ht="15.75" customHeight="1" x14ac:dyDescent="0.2">
      <c r="P31" s="41"/>
    </row>
    <row r="32" spans="1:16" ht="15.75" customHeight="1" x14ac:dyDescent="0.25">
      <c r="A32" s="221" t="s">
        <v>185</v>
      </c>
      <c r="B32" s="221"/>
      <c r="P32" s="41"/>
    </row>
    <row r="33" spans="1:16" ht="15.75" customHeight="1" thickBot="1" x14ac:dyDescent="0.25">
      <c r="P33" s="41"/>
    </row>
    <row r="34" spans="1:16" ht="15.75" customHeight="1" thickBot="1" x14ac:dyDescent="0.25">
      <c r="A34" s="76" t="s">
        <v>6</v>
      </c>
      <c r="B34" s="10" t="s">
        <v>1</v>
      </c>
      <c r="C34" s="112" t="s">
        <v>2</v>
      </c>
      <c r="D34" s="76" t="s">
        <v>3</v>
      </c>
      <c r="E34" s="35" t="s">
        <v>17</v>
      </c>
      <c r="F34" s="35" t="s">
        <v>17</v>
      </c>
      <c r="G34" s="35" t="s">
        <v>17</v>
      </c>
      <c r="H34" s="36" t="s">
        <v>4</v>
      </c>
      <c r="I34" s="37" t="s">
        <v>4</v>
      </c>
      <c r="J34" s="37" t="s">
        <v>4</v>
      </c>
      <c r="K34" s="37" t="s">
        <v>4</v>
      </c>
      <c r="L34" s="37" t="s">
        <v>5</v>
      </c>
      <c r="M34" s="38" t="s">
        <v>18</v>
      </c>
      <c r="N34" s="37" t="s">
        <v>5</v>
      </c>
      <c r="O34" s="38" t="s">
        <v>18</v>
      </c>
      <c r="P34" s="193" t="s">
        <v>9</v>
      </c>
    </row>
    <row r="35" spans="1:16" ht="15.75" customHeight="1" x14ac:dyDescent="0.2">
      <c r="A35" s="85">
        <v>1</v>
      </c>
      <c r="B35" s="30" t="s">
        <v>141</v>
      </c>
      <c r="C35" s="46" t="s">
        <v>24</v>
      </c>
      <c r="D35" s="151">
        <v>7</v>
      </c>
      <c r="E35" s="152">
        <v>7.2</v>
      </c>
      <c r="F35" s="152">
        <v>8.5</v>
      </c>
      <c r="G35" s="152">
        <v>8.6999999999999993</v>
      </c>
      <c r="H35" s="152">
        <v>8.6</v>
      </c>
      <c r="I35" s="152">
        <v>8.4</v>
      </c>
      <c r="J35" s="152">
        <v>6</v>
      </c>
      <c r="K35" s="152">
        <v>7</v>
      </c>
      <c r="L35" s="152">
        <v>6.5</v>
      </c>
      <c r="M35" s="152">
        <v>8.1999999999999993</v>
      </c>
      <c r="N35" s="152">
        <v>8.5</v>
      </c>
      <c r="O35" s="153">
        <v>8.8000000000000007</v>
      </c>
      <c r="P35" s="188">
        <f t="shared" ref="P35:P42" si="3">SUM(D35:O35)</f>
        <v>93.4</v>
      </c>
    </row>
    <row r="36" spans="1:16" ht="15.75" customHeight="1" x14ac:dyDescent="0.2">
      <c r="A36" s="86">
        <v>2</v>
      </c>
      <c r="B36" s="108" t="s">
        <v>142</v>
      </c>
      <c r="C36" s="47" t="s">
        <v>74</v>
      </c>
      <c r="D36" s="115">
        <v>8.5</v>
      </c>
      <c r="E36" s="27">
        <v>8.4</v>
      </c>
      <c r="F36" s="27">
        <v>6.9</v>
      </c>
      <c r="G36" s="31">
        <v>6.5</v>
      </c>
      <c r="H36" s="27">
        <v>6.3</v>
      </c>
      <c r="I36" s="27">
        <v>6</v>
      </c>
      <c r="J36" s="27">
        <v>8.3000000000000007</v>
      </c>
      <c r="K36" s="27">
        <v>8.4</v>
      </c>
      <c r="L36" s="27">
        <v>8.6</v>
      </c>
      <c r="M36" s="27">
        <v>8.1999999999999993</v>
      </c>
      <c r="N36" s="27">
        <v>6.8</v>
      </c>
      <c r="O36" s="121">
        <v>6.8</v>
      </c>
      <c r="P36" s="188">
        <f t="shared" si="3"/>
        <v>89.699999999999989</v>
      </c>
    </row>
    <row r="37" spans="1:16" ht="15.75" customHeight="1" x14ac:dyDescent="0.2">
      <c r="A37" s="86">
        <v>3</v>
      </c>
      <c r="B37" s="26" t="s">
        <v>143</v>
      </c>
      <c r="C37" s="113" t="s">
        <v>88</v>
      </c>
      <c r="D37" s="115">
        <v>8.1</v>
      </c>
      <c r="E37" s="27">
        <v>8.1999999999999993</v>
      </c>
      <c r="F37" s="27">
        <v>7.5</v>
      </c>
      <c r="G37" s="31">
        <v>6.2</v>
      </c>
      <c r="H37" s="27">
        <v>7.2</v>
      </c>
      <c r="I37" s="27">
        <v>7</v>
      </c>
      <c r="J37" s="27">
        <v>8.1999999999999993</v>
      </c>
      <c r="K37" s="27">
        <v>8.1999999999999993</v>
      </c>
      <c r="L37" s="27">
        <v>8.1999999999999993</v>
      </c>
      <c r="M37" s="27">
        <v>8.3000000000000007</v>
      </c>
      <c r="N37" s="27">
        <v>6.5</v>
      </c>
      <c r="O37" s="121">
        <v>6</v>
      </c>
      <c r="P37" s="188">
        <f t="shared" si="3"/>
        <v>89.6</v>
      </c>
    </row>
    <row r="38" spans="1:16" ht="15.75" customHeight="1" x14ac:dyDescent="0.2">
      <c r="A38" s="86">
        <v>4</v>
      </c>
      <c r="B38" s="26" t="s">
        <v>144</v>
      </c>
      <c r="C38" s="47" t="s">
        <v>24</v>
      </c>
      <c r="D38" s="115">
        <v>8.6999999999999993</v>
      </c>
      <c r="E38" s="27">
        <v>8.3000000000000007</v>
      </c>
      <c r="F38" s="27">
        <v>8</v>
      </c>
      <c r="G38" s="27">
        <v>7.5</v>
      </c>
      <c r="H38" s="27">
        <v>7.2</v>
      </c>
      <c r="I38" s="27">
        <v>6.3</v>
      </c>
      <c r="J38" s="27">
        <v>8.3000000000000007</v>
      </c>
      <c r="K38" s="27">
        <v>8.8000000000000007</v>
      </c>
      <c r="L38" s="27">
        <v>9</v>
      </c>
      <c r="M38" s="27">
        <v>8.4</v>
      </c>
      <c r="N38" s="27">
        <v>6.3</v>
      </c>
      <c r="O38" s="121">
        <v>6.9</v>
      </c>
      <c r="P38" s="188">
        <f t="shared" si="3"/>
        <v>93.7</v>
      </c>
    </row>
    <row r="39" spans="1:16" ht="15.75" customHeight="1" x14ac:dyDescent="0.2">
      <c r="A39" s="86">
        <v>5</v>
      </c>
      <c r="B39" s="26" t="s">
        <v>145</v>
      </c>
      <c r="C39" s="47" t="s">
        <v>12</v>
      </c>
      <c r="D39" s="116">
        <v>8.6999999999999993</v>
      </c>
      <c r="E39" s="31">
        <v>8.6999999999999993</v>
      </c>
      <c r="F39" s="31">
        <v>8</v>
      </c>
      <c r="G39" s="31">
        <v>7.3</v>
      </c>
      <c r="H39" s="31">
        <v>7</v>
      </c>
      <c r="I39" s="31">
        <v>6.4</v>
      </c>
      <c r="J39" s="31">
        <v>8.6</v>
      </c>
      <c r="K39" s="31">
        <v>8.6999999999999993</v>
      </c>
      <c r="L39" s="31">
        <v>9.1999999999999993</v>
      </c>
      <c r="M39" s="31">
        <v>8.6999999999999993</v>
      </c>
      <c r="N39" s="31">
        <v>6.5</v>
      </c>
      <c r="O39" s="122">
        <v>7</v>
      </c>
      <c r="P39" s="189">
        <f t="shared" si="3"/>
        <v>94.8</v>
      </c>
    </row>
    <row r="40" spans="1:16" ht="15.75" customHeight="1" x14ac:dyDescent="0.2">
      <c r="A40" s="86">
        <v>6</v>
      </c>
      <c r="B40" s="26" t="s">
        <v>146</v>
      </c>
      <c r="C40" s="47" t="s">
        <v>74</v>
      </c>
      <c r="D40" s="115">
        <v>8.1999999999999993</v>
      </c>
      <c r="E40" s="27">
        <v>8.4</v>
      </c>
      <c r="F40" s="27">
        <v>4</v>
      </c>
      <c r="G40" s="27">
        <v>6</v>
      </c>
      <c r="H40" s="27">
        <v>5.9</v>
      </c>
      <c r="I40" s="27">
        <v>5</v>
      </c>
      <c r="J40" s="27">
        <v>8.3000000000000007</v>
      </c>
      <c r="K40" s="27">
        <v>8.1999999999999993</v>
      </c>
      <c r="L40" s="27">
        <v>8.4</v>
      </c>
      <c r="M40" s="27">
        <v>8.4</v>
      </c>
      <c r="N40" s="27">
        <v>6</v>
      </c>
      <c r="O40" s="121">
        <v>5.5</v>
      </c>
      <c r="P40" s="188">
        <f t="shared" si="3"/>
        <v>82.3</v>
      </c>
    </row>
    <row r="41" spans="1:16" ht="15.75" customHeight="1" x14ac:dyDescent="0.2">
      <c r="A41" s="86">
        <v>7</v>
      </c>
      <c r="B41" s="26" t="s">
        <v>147</v>
      </c>
      <c r="C41" s="47" t="s">
        <v>12</v>
      </c>
      <c r="D41" s="115">
        <v>7</v>
      </c>
      <c r="E41" s="27">
        <v>6</v>
      </c>
      <c r="F41" s="27">
        <v>8.3000000000000007</v>
      </c>
      <c r="G41" s="31">
        <v>8.6</v>
      </c>
      <c r="H41" s="27">
        <v>8.6</v>
      </c>
      <c r="I41" s="27">
        <v>8.4</v>
      </c>
      <c r="J41" s="27">
        <v>5.9</v>
      </c>
      <c r="K41" s="27">
        <v>7</v>
      </c>
      <c r="L41" s="27">
        <v>6</v>
      </c>
      <c r="M41" s="27">
        <v>6.2</v>
      </c>
      <c r="N41" s="27">
        <v>8.4</v>
      </c>
      <c r="O41" s="121">
        <v>9</v>
      </c>
      <c r="P41" s="191">
        <f t="shared" si="3"/>
        <v>89.4</v>
      </c>
    </row>
    <row r="42" spans="1:16" ht="15.75" customHeight="1" thickBot="1" x14ac:dyDescent="0.25">
      <c r="A42" s="87">
        <v>8</v>
      </c>
      <c r="B42" s="79" t="s">
        <v>148</v>
      </c>
      <c r="C42" s="114" t="s">
        <v>16</v>
      </c>
      <c r="D42" s="117">
        <v>8.3000000000000007</v>
      </c>
      <c r="E42" s="90">
        <v>8.6</v>
      </c>
      <c r="F42" s="90">
        <v>6.3</v>
      </c>
      <c r="G42" s="88">
        <v>6.5</v>
      </c>
      <c r="H42" s="90">
        <v>6.5</v>
      </c>
      <c r="I42" s="90">
        <v>6.5</v>
      </c>
      <c r="J42" s="90">
        <v>8.3000000000000007</v>
      </c>
      <c r="K42" s="90">
        <v>8.4</v>
      </c>
      <c r="L42" s="90">
        <v>8.8000000000000007</v>
      </c>
      <c r="M42" s="90">
        <v>8.9</v>
      </c>
      <c r="N42" s="90">
        <v>7</v>
      </c>
      <c r="O42" s="123">
        <v>6.5</v>
      </c>
      <c r="P42" s="66">
        <f t="shared" si="3"/>
        <v>90.600000000000009</v>
      </c>
    </row>
    <row r="43" spans="1:16" ht="15.75" customHeight="1" x14ac:dyDescent="0.2">
      <c r="P43" s="41"/>
    </row>
    <row r="44" spans="1:16" ht="15.75" customHeight="1" x14ac:dyDescent="0.2">
      <c r="P44" s="41"/>
    </row>
    <row r="45" spans="1:16" ht="15.75" customHeight="1" x14ac:dyDescent="0.25">
      <c r="A45" s="221" t="s">
        <v>188</v>
      </c>
      <c r="B45" s="221"/>
      <c r="P45" s="41"/>
    </row>
    <row r="46" spans="1:16" ht="15.75" customHeight="1" thickBot="1" x14ac:dyDescent="0.25">
      <c r="P46" s="41"/>
    </row>
    <row r="47" spans="1:16" ht="15.75" customHeight="1" thickBot="1" x14ac:dyDescent="0.25">
      <c r="A47" s="76" t="s">
        <v>6</v>
      </c>
      <c r="B47" s="10" t="s">
        <v>1</v>
      </c>
      <c r="C47" s="112" t="s">
        <v>2</v>
      </c>
      <c r="D47" s="76" t="s">
        <v>3</v>
      </c>
      <c r="E47" s="35" t="s">
        <v>17</v>
      </c>
      <c r="F47" s="35" t="s">
        <v>17</v>
      </c>
      <c r="G47" s="35" t="s">
        <v>17</v>
      </c>
      <c r="H47" s="36" t="s">
        <v>4</v>
      </c>
      <c r="I47" s="37" t="s">
        <v>4</v>
      </c>
      <c r="J47" s="37" t="s">
        <v>4</v>
      </c>
      <c r="K47" s="37" t="s">
        <v>4</v>
      </c>
      <c r="L47" s="37" t="s">
        <v>5</v>
      </c>
      <c r="M47" s="38" t="s">
        <v>18</v>
      </c>
      <c r="N47" s="37" t="s">
        <v>5</v>
      </c>
      <c r="O47" s="38" t="s">
        <v>18</v>
      </c>
      <c r="P47" s="193" t="s">
        <v>9</v>
      </c>
    </row>
    <row r="48" spans="1:16" ht="15.75" customHeight="1" x14ac:dyDescent="0.2">
      <c r="A48" s="85">
        <v>1</v>
      </c>
      <c r="B48" s="216" t="s">
        <v>149</v>
      </c>
      <c r="C48" s="218" t="s">
        <v>12</v>
      </c>
      <c r="D48" s="151">
        <v>9</v>
      </c>
      <c r="E48" s="152">
        <v>9.3000000000000007</v>
      </c>
      <c r="F48" s="152">
        <v>9.8000000000000007</v>
      </c>
      <c r="G48" s="152">
        <v>8</v>
      </c>
      <c r="H48" s="152">
        <v>8</v>
      </c>
      <c r="I48" s="152">
        <v>8.5</v>
      </c>
      <c r="J48" s="152">
        <v>9.1999999999999993</v>
      </c>
      <c r="K48" s="152">
        <v>9.1999999999999993</v>
      </c>
      <c r="L48" s="152">
        <v>9.4</v>
      </c>
      <c r="M48" s="152">
        <v>9.4</v>
      </c>
      <c r="N48" s="152">
        <v>8</v>
      </c>
      <c r="O48" s="153">
        <v>7.6</v>
      </c>
      <c r="P48" s="63">
        <f t="shared" ref="P48:P52" si="4">SUM(D48:O48)</f>
        <v>105.4</v>
      </c>
    </row>
    <row r="49" spans="1:16" ht="15.75" customHeight="1" x14ac:dyDescent="0.2">
      <c r="A49" s="86">
        <v>2</v>
      </c>
      <c r="B49" s="101" t="s">
        <v>150</v>
      </c>
      <c r="C49" s="219" t="s">
        <v>38</v>
      </c>
      <c r="D49" s="116">
        <v>8.8000000000000007</v>
      </c>
      <c r="E49" s="31">
        <v>8.6999999999999993</v>
      </c>
      <c r="F49" s="31">
        <v>7.5</v>
      </c>
      <c r="G49" s="31">
        <v>7.5</v>
      </c>
      <c r="H49" s="31">
        <v>7.3</v>
      </c>
      <c r="I49" s="31">
        <v>8.3000000000000007</v>
      </c>
      <c r="J49" s="31">
        <v>8.8000000000000007</v>
      </c>
      <c r="K49" s="31">
        <v>8.8000000000000007</v>
      </c>
      <c r="L49" s="31">
        <v>9</v>
      </c>
      <c r="M49" s="31">
        <v>8.9</v>
      </c>
      <c r="N49" s="31">
        <v>7.5</v>
      </c>
      <c r="O49" s="122">
        <v>7.2</v>
      </c>
      <c r="P49" s="65">
        <f t="shared" si="4"/>
        <v>98.3</v>
      </c>
    </row>
    <row r="50" spans="1:16" ht="15.75" customHeight="1" x14ac:dyDescent="0.2">
      <c r="A50" s="86">
        <v>3</v>
      </c>
      <c r="B50" s="101" t="s">
        <v>151</v>
      </c>
      <c r="C50" s="219" t="s">
        <v>24</v>
      </c>
      <c r="D50" s="116">
        <v>8.5</v>
      </c>
      <c r="E50" s="31">
        <v>8.6</v>
      </c>
      <c r="F50" s="31">
        <v>7</v>
      </c>
      <c r="G50" s="31">
        <v>7</v>
      </c>
      <c r="H50" s="31">
        <v>6.8</v>
      </c>
      <c r="I50" s="31">
        <v>7</v>
      </c>
      <c r="J50" s="31">
        <v>8.6999999999999993</v>
      </c>
      <c r="K50" s="31">
        <v>8.4</v>
      </c>
      <c r="L50" s="31">
        <v>8.6999999999999993</v>
      </c>
      <c r="M50" s="31">
        <v>8.6999999999999993</v>
      </c>
      <c r="N50" s="31">
        <v>7</v>
      </c>
      <c r="O50" s="122">
        <v>6.8</v>
      </c>
      <c r="P50" s="65">
        <f t="shared" si="4"/>
        <v>93.199999999999989</v>
      </c>
    </row>
    <row r="51" spans="1:16" ht="15.75" customHeight="1" x14ac:dyDescent="0.2">
      <c r="A51" s="86">
        <v>4</v>
      </c>
      <c r="B51" s="101" t="s">
        <v>152</v>
      </c>
      <c r="C51" s="219" t="s">
        <v>12</v>
      </c>
      <c r="D51" s="116">
        <v>8.1999999999999993</v>
      </c>
      <c r="E51" s="31">
        <v>7.5</v>
      </c>
      <c r="F51" s="31">
        <v>9</v>
      </c>
      <c r="G51" s="31">
        <v>8.8000000000000007</v>
      </c>
      <c r="H51" s="31">
        <v>8.9</v>
      </c>
      <c r="I51" s="31">
        <v>9.1</v>
      </c>
      <c r="J51" s="31">
        <v>8</v>
      </c>
      <c r="K51" s="31">
        <v>7.9</v>
      </c>
      <c r="L51" s="31">
        <v>8</v>
      </c>
      <c r="M51" s="31">
        <v>8</v>
      </c>
      <c r="N51" s="31">
        <v>9.1999999999999993</v>
      </c>
      <c r="O51" s="122">
        <v>9.1999999999999993</v>
      </c>
      <c r="P51" s="65">
        <f t="shared" si="4"/>
        <v>101.80000000000001</v>
      </c>
    </row>
    <row r="52" spans="1:16" ht="15.75" customHeight="1" thickBot="1" x14ac:dyDescent="0.25">
      <c r="A52" s="87">
        <v>5</v>
      </c>
      <c r="B52" s="217" t="s">
        <v>153</v>
      </c>
      <c r="C52" s="220" t="s">
        <v>16</v>
      </c>
      <c r="D52" s="131">
        <v>8.9</v>
      </c>
      <c r="E52" s="88">
        <v>8.9</v>
      </c>
      <c r="F52" s="88">
        <v>8.1999999999999993</v>
      </c>
      <c r="G52" s="88">
        <v>8.1</v>
      </c>
      <c r="H52" s="88">
        <v>7.8</v>
      </c>
      <c r="I52" s="88">
        <v>8.1</v>
      </c>
      <c r="J52" s="88">
        <v>9.4</v>
      </c>
      <c r="K52" s="88">
        <v>8</v>
      </c>
      <c r="L52" s="88">
        <v>8</v>
      </c>
      <c r="M52" s="88">
        <v>8.8000000000000007</v>
      </c>
      <c r="N52" s="88">
        <v>9</v>
      </c>
      <c r="O52" s="132">
        <v>9.1</v>
      </c>
      <c r="P52" s="66">
        <f t="shared" si="4"/>
        <v>102.3</v>
      </c>
    </row>
    <row r="53" spans="1:16" ht="15.75" customHeight="1" x14ac:dyDescent="0.2">
      <c r="P53" s="41"/>
    </row>
    <row r="54" spans="1:16" ht="15.75" customHeight="1" x14ac:dyDescent="0.2">
      <c r="P54" s="41"/>
    </row>
    <row r="55" spans="1:16" ht="15.75" customHeight="1" x14ac:dyDescent="0.25">
      <c r="A55" s="225" t="s">
        <v>154</v>
      </c>
      <c r="B55" s="225"/>
      <c r="P55" s="41"/>
    </row>
    <row r="56" spans="1:16" ht="15.75" customHeight="1" thickBot="1" x14ac:dyDescent="0.25">
      <c r="P56" s="41"/>
    </row>
    <row r="57" spans="1:16" ht="15.75" customHeight="1" x14ac:dyDescent="0.2">
      <c r="A57" s="194" t="s">
        <v>6</v>
      </c>
      <c r="B57" s="195" t="s">
        <v>1</v>
      </c>
      <c r="C57" s="201" t="s">
        <v>2</v>
      </c>
      <c r="D57" s="199" t="s">
        <v>3</v>
      </c>
      <c r="E57" s="196" t="s">
        <v>17</v>
      </c>
      <c r="F57" s="196" t="s">
        <v>17</v>
      </c>
      <c r="G57" s="196" t="s">
        <v>17</v>
      </c>
      <c r="H57" s="197" t="s">
        <v>4</v>
      </c>
      <c r="I57" s="197" t="s">
        <v>4</v>
      </c>
      <c r="J57" s="197" t="s">
        <v>4</v>
      </c>
      <c r="K57" s="197" t="s">
        <v>4</v>
      </c>
      <c r="L57" s="197" t="s">
        <v>5</v>
      </c>
      <c r="M57" s="197" t="s">
        <v>18</v>
      </c>
      <c r="N57" s="197" t="s">
        <v>5</v>
      </c>
      <c r="O57" s="198" t="s">
        <v>18</v>
      </c>
      <c r="P57" s="187" t="s">
        <v>9</v>
      </c>
    </row>
    <row r="58" spans="1:16" ht="15" customHeight="1" thickBot="1" x14ac:dyDescent="0.25">
      <c r="A58" s="87">
        <v>1</v>
      </c>
      <c r="B58" s="51" t="s">
        <v>155</v>
      </c>
      <c r="C58" s="202" t="s">
        <v>118</v>
      </c>
      <c r="D58" s="200">
        <v>7</v>
      </c>
      <c r="E58" s="88">
        <v>8</v>
      </c>
      <c r="F58" s="88">
        <v>9</v>
      </c>
      <c r="G58" s="88">
        <v>8.8000000000000007</v>
      </c>
      <c r="H58" s="88">
        <v>8.8000000000000007</v>
      </c>
      <c r="I58" s="88">
        <v>9.1</v>
      </c>
      <c r="J58" s="88">
        <v>8</v>
      </c>
      <c r="K58" s="88">
        <v>7</v>
      </c>
      <c r="L58" s="88">
        <v>7</v>
      </c>
      <c r="M58" s="88">
        <v>8</v>
      </c>
      <c r="N58" s="88">
        <v>8.9</v>
      </c>
      <c r="O58" s="89">
        <v>8.8000000000000007</v>
      </c>
      <c r="P58" s="66">
        <f t="shared" ref="P58" si="5">SUM(D58:O58)</f>
        <v>98.399999999999991</v>
      </c>
    </row>
    <row r="59" spans="1:16" ht="13.5" customHeight="1" x14ac:dyDescent="0.2">
      <c r="P59" s="41"/>
    </row>
    <row r="60" spans="1:16" x14ac:dyDescent="0.2">
      <c r="P60" s="41"/>
    </row>
    <row r="61" spans="1:16" x14ac:dyDescent="0.2">
      <c r="P61" s="41"/>
    </row>
    <row r="62" spans="1:16" x14ac:dyDescent="0.2">
      <c r="P62" s="41"/>
    </row>
    <row r="63" spans="1:16" x14ac:dyDescent="0.2">
      <c r="P63" s="41"/>
    </row>
    <row r="64" spans="1:16" x14ac:dyDescent="0.2">
      <c r="P64" s="41"/>
    </row>
    <row r="65" spans="16:16" x14ac:dyDescent="0.2">
      <c r="P65" s="41"/>
    </row>
    <row r="66" spans="16:16" x14ac:dyDescent="0.2">
      <c r="P66" s="41"/>
    </row>
    <row r="67" spans="16:16" x14ac:dyDescent="0.2">
      <c r="P67" s="41"/>
    </row>
    <row r="68" spans="16:16" x14ac:dyDescent="0.2">
      <c r="P68" s="41"/>
    </row>
    <row r="69" spans="16:16" x14ac:dyDescent="0.2">
      <c r="P69" s="41"/>
    </row>
    <row r="70" spans="16:16" x14ac:dyDescent="0.2">
      <c r="P70" s="41"/>
    </row>
    <row r="71" spans="16:16" x14ac:dyDescent="0.2">
      <c r="P71" s="41"/>
    </row>
    <row r="72" spans="16:16" x14ac:dyDescent="0.2">
      <c r="P72" s="41"/>
    </row>
    <row r="73" spans="16:16" x14ac:dyDescent="0.2">
      <c r="P73" s="41"/>
    </row>
    <row r="74" spans="16:16" x14ac:dyDescent="0.2">
      <c r="P74" s="41"/>
    </row>
  </sheetData>
  <mergeCells count="6">
    <mergeCell ref="A55:B55"/>
    <mergeCell ref="A1:B1"/>
    <mergeCell ref="D1:P1"/>
    <mergeCell ref="A15:B15"/>
    <mergeCell ref="A32:B32"/>
    <mergeCell ref="A45:B45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9" workbookViewId="0">
      <selection activeCell="Q40" sqref="Q40"/>
    </sheetView>
  </sheetViews>
  <sheetFormatPr defaultRowHeight="12.75" x14ac:dyDescent="0.2"/>
  <cols>
    <col min="1" max="1" width="7.28515625" style="25" customWidth="1"/>
    <col min="2" max="2" width="4.85546875" style="25" customWidth="1"/>
    <col min="3" max="3" width="25.85546875" style="25" customWidth="1"/>
    <col min="4" max="4" width="24.140625" style="25" customWidth="1"/>
    <col min="5" max="16" width="6" style="25" customWidth="1"/>
    <col min="17" max="17" width="8" style="25" customWidth="1"/>
    <col min="18" max="16384" width="9.140625" style="25"/>
  </cols>
  <sheetData>
    <row r="1" spans="1:17" ht="15.75" customHeight="1" x14ac:dyDescent="0.25">
      <c r="A1" s="23" t="s">
        <v>156</v>
      </c>
      <c r="B1" s="221" t="s">
        <v>189</v>
      </c>
      <c r="C1" s="221"/>
      <c r="D1" s="221"/>
      <c r="Q1" s="41"/>
    </row>
    <row r="2" spans="1:17" ht="15.75" customHeight="1" thickBot="1" x14ac:dyDescent="0.25">
      <c r="Q2" s="41"/>
    </row>
    <row r="3" spans="1:17" ht="15.75" customHeight="1" thickBot="1" x14ac:dyDescent="0.25">
      <c r="A3" s="208" t="s">
        <v>6</v>
      </c>
      <c r="B3" s="76" t="s">
        <v>6</v>
      </c>
      <c r="C3" s="10" t="s">
        <v>1</v>
      </c>
      <c r="D3" s="10" t="s">
        <v>2</v>
      </c>
      <c r="E3" s="35" t="s">
        <v>3</v>
      </c>
      <c r="F3" s="35" t="s">
        <v>17</v>
      </c>
      <c r="G3" s="35" t="s">
        <v>17</v>
      </c>
      <c r="H3" s="35" t="s">
        <v>17</v>
      </c>
      <c r="I3" s="37" t="s">
        <v>4</v>
      </c>
      <c r="J3" s="37" t="s">
        <v>4</v>
      </c>
      <c r="K3" s="37" t="s">
        <v>4</v>
      </c>
      <c r="L3" s="37" t="s">
        <v>4</v>
      </c>
      <c r="M3" s="37" t="s">
        <v>5</v>
      </c>
      <c r="N3" s="37" t="s">
        <v>18</v>
      </c>
      <c r="O3" s="37" t="s">
        <v>5</v>
      </c>
      <c r="P3" s="37" t="s">
        <v>18</v>
      </c>
      <c r="Q3" s="38" t="s">
        <v>9</v>
      </c>
    </row>
    <row r="4" spans="1:17" ht="15.75" customHeight="1" x14ac:dyDescent="0.2">
      <c r="A4" s="47">
        <v>1</v>
      </c>
      <c r="B4" s="85">
        <v>1</v>
      </c>
      <c r="C4" s="207" t="s">
        <v>157</v>
      </c>
      <c r="D4" s="209" t="s">
        <v>12</v>
      </c>
      <c r="E4" s="151">
        <v>7</v>
      </c>
      <c r="F4" s="152">
        <v>8.1</v>
      </c>
      <c r="G4" s="152">
        <v>7.9</v>
      </c>
      <c r="H4" s="152">
        <v>6</v>
      </c>
      <c r="I4" s="152">
        <v>6</v>
      </c>
      <c r="J4" s="152">
        <v>7.7</v>
      </c>
      <c r="K4" s="152">
        <v>8.1999999999999993</v>
      </c>
      <c r="L4" s="152">
        <v>7</v>
      </c>
      <c r="M4" s="152">
        <v>6</v>
      </c>
      <c r="N4" s="152">
        <v>8.4</v>
      </c>
      <c r="O4" s="152">
        <v>8</v>
      </c>
      <c r="P4" s="153">
        <v>6</v>
      </c>
      <c r="Q4" s="188">
        <f t="shared" ref="Q4:Q7" si="0">SUM(E4:P4)</f>
        <v>86.300000000000011</v>
      </c>
    </row>
    <row r="5" spans="1:17" ht="15.75" customHeight="1" x14ac:dyDescent="0.2">
      <c r="A5" s="47">
        <v>2</v>
      </c>
      <c r="B5" s="86">
        <v>2</v>
      </c>
      <c r="C5" s="44" t="s">
        <v>158</v>
      </c>
      <c r="D5" s="210" t="s">
        <v>7</v>
      </c>
      <c r="E5" s="115">
        <v>6</v>
      </c>
      <c r="F5" s="27">
        <v>7.8</v>
      </c>
      <c r="G5" s="27">
        <v>8</v>
      </c>
      <c r="H5" s="31">
        <v>7</v>
      </c>
      <c r="I5" s="27">
        <v>7</v>
      </c>
      <c r="J5" s="27">
        <v>7.8</v>
      </c>
      <c r="K5" s="27">
        <v>7.7</v>
      </c>
      <c r="L5" s="27">
        <v>7</v>
      </c>
      <c r="M5" s="27">
        <v>6</v>
      </c>
      <c r="N5" s="27">
        <v>8</v>
      </c>
      <c r="O5" s="27">
        <v>7.9</v>
      </c>
      <c r="P5" s="121">
        <v>7</v>
      </c>
      <c r="Q5" s="188">
        <f t="shared" si="0"/>
        <v>87.2</v>
      </c>
    </row>
    <row r="6" spans="1:17" ht="15.75" customHeight="1" x14ac:dyDescent="0.2">
      <c r="A6" s="47">
        <v>3</v>
      </c>
      <c r="B6" s="86">
        <v>3</v>
      </c>
      <c r="C6" s="44" t="s">
        <v>192</v>
      </c>
      <c r="D6" s="210" t="s">
        <v>12</v>
      </c>
      <c r="E6" s="115">
        <v>5</v>
      </c>
      <c r="F6" s="27">
        <v>7.9</v>
      </c>
      <c r="G6" s="27">
        <v>7.9</v>
      </c>
      <c r="H6" s="31">
        <v>5</v>
      </c>
      <c r="I6" s="27">
        <v>5</v>
      </c>
      <c r="J6" s="27">
        <v>7.7</v>
      </c>
      <c r="K6" s="27">
        <v>7.8</v>
      </c>
      <c r="L6" s="27">
        <v>5.5</v>
      </c>
      <c r="M6" s="27">
        <v>5</v>
      </c>
      <c r="N6" s="27">
        <v>8.1999999999999993</v>
      </c>
      <c r="O6" s="27">
        <v>7.8</v>
      </c>
      <c r="P6" s="121">
        <v>5</v>
      </c>
      <c r="Q6" s="188">
        <f t="shared" si="0"/>
        <v>77.8</v>
      </c>
    </row>
    <row r="7" spans="1:17" ht="15.75" customHeight="1" thickBot="1" x14ac:dyDescent="0.25">
      <c r="A7" s="47">
        <v>4</v>
      </c>
      <c r="B7" s="87">
        <v>4</v>
      </c>
      <c r="C7" s="51"/>
      <c r="D7" s="167" t="s">
        <v>8</v>
      </c>
      <c r="E7" s="117">
        <v>7.5</v>
      </c>
      <c r="F7" s="90">
        <v>8.4</v>
      </c>
      <c r="G7" s="90">
        <v>8.4</v>
      </c>
      <c r="H7" s="90">
        <v>8.5</v>
      </c>
      <c r="I7" s="90">
        <v>8.5</v>
      </c>
      <c r="J7" s="90">
        <v>8.4</v>
      </c>
      <c r="K7" s="90">
        <v>8.4</v>
      </c>
      <c r="L7" s="90">
        <v>7.2</v>
      </c>
      <c r="M7" s="90">
        <v>6.2</v>
      </c>
      <c r="N7" s="90">
        <v>8.9</v>
      </c>
      <c r="O7" s="90">
        <v>8.6</v>
      </c>
      <c r="P7" s="123">
        <v>8.5</v>
      </c>
      <c r="Q7" s="190">
        <f t="shared" si="0"/>
        <v>97.5</v>
      </c>
    </row>
    <row r="8" spans="1:17" ht="15.75" customHeight="1" x14ac:dyDescent="0.2"/>
    <row r="9" spans="1:17" ht="15.75" customHeight="1" x14ac:dyDescent="0.2"/>
    <row r="10" spans="1:17" ht="15.75" customHeight="1" x14ac:dyDescent="0.25">
      <c r="A10" s="23" t="s">
        <v>159</v>
      </c>
      <c r="B10" s="221" t="s">
        <v>190</v>
      </c>
      <c r="C10" s="221"/>
      <c r="D10" s="221"/>
      <c r="Q10" s="41"/>
    </row>
    <row r="11" spans="1:17" ht="15.75" customHeight="1" thickBot="1" x14ac:dyDescent="0.25">
      <c r="Q11" s="41"/>
    </row>
    <row r="12" spans="1:17" ht="15.75" customHeight="1" thickBot="1" x14ac:dyDescent="0.25">
      <c r="A12" s="208" t="s">
        <v>6</v>
      </c>
      <c r="B12" s="76" t="s">
        <v>6</v>
      </c>
      <c r="C12" s="10" t="s">
        <v>1</v>
      </c>
      <c r="D12" s="10" t="s">
        <v>2</v>
      </c>
      <c r="E12" s="35" t="s">
        <v>3</v>
      </c>
      <c r="F12" s="35" t="s">
        <v>17</v>
      </c>
      <c r="G12" s="35" t="s">
        <v>17</v>
      </c>
      <c r="H12" s="35" t="s">
        <v>17</v>
      </c>
      <c r="I12" s="37" t="s">
        <v>4</v>
      </c>
      <c r="J12" s="37" t="s">
        <v>4</v>
      </c>
      <c r="K12" s="37" t="s">
        <v>4</v>
      </c>
      <c r="L12" s="37" t="s">
        <v>4</v>
      </c>
      <c r="M12" s="37" t="s">
        <v>5</v>
      </c>
      <c r="N12" s="37" t="s">
        <v>18</v>
      </c>
      <c r="O12" s="37" t="s">
        <v>5</v>
      </c>
      <c r="P12" s="37" t="s">
        <v>18</v>
      </c>
      <c r="Q12" s="38" t="s">
        <v>9</v>
      </c>
    </row>
    <row r="13" spans="1:17" ht="15.75" customHeight="1" x14ac:dyDescent="0.2">
      <c r="A13" s="47">
        <v>1</v>
      </c>
      <c r="B13" s="86">
        <v>1</v>
      </c>
      <c r="C13" s="211" t="s">
        <v>160</v>
      </c>
      <c r="D13" s="210" t="s">
        <v>7</v>
      </c>
      <c r="E13" s="151">
        <v>6</v>
      </c>
      <c r="F13" s="152">
        <v>5.5</v>
      </c>
      <c r="G13" s="152">
        <v>8.1999999999999993</v>
      </c>
      <c r="H13" s="152">
        <v>8.1</v>
      </c>
      <c r="I13" s="152">
        <v>8</v>
      </c>
      <c r="J13" s="152">
        <v>8.3000000000000007</v>
      </c>
      <c r="K13" s="152">
        <v>5.5</v>
      </c>
      <c r="L13" s="152">
        <v>6</v>
      </c>
      <c r="M13" s="152">
        <v>6</v>
      </c>
      <c r="N13" s="152">
        <v>6</v>
      </c>
      <c r="O13" s="152">
        <v>8.5</v>
      </c>
      <c r="P13" s="153">
        <v>8</v>
      </c>
      <c r="Q13" s="188">
        <f t="shared" ref="Q13:Q16" si="1">SUM(E13:P13)</f>
        <v>84.1</v>
      </c>
    </row>
    <row r="14" spans="1:17" ht="15.75" customHeight="1" x14ac:dyDescent="0.2">
      <c r="A14" s="47">
        <v>2</v>
      </c>
      <c r="B14" s="86">
        <v>2</v>
      </c>
      <c r="C14" s="44" t="s">
        <v>161</v>
      </c>
      <c r="D14" s="210" t="s">
        <v>59</v>
      </c>
      <c r="E14" s="115">
        <v>6.2</v>
      </c>
      <c r="F14" s="27">
        <v>5</v>
      </c>
      <c r="G14" s="27">
        <v>8.3000000000000007</v>
      </c>
      <c r="H14" s="31">
        <v>8.1999999999999993</v>
      </c>
      <c r="I14" s="27">
        <v>8.1</v>
      </c>
      <c r="J14" s="27">
        <v>8.1999999999999993</v>
      </c>
      <c r="K14" s="27">
        <v>5</v>
      </c>
      <c r="L14" s="27">
        <v>5.8</v>
      </c>
      <c r="M14" s="27">
        <v>6.2</v>
      </c>
      <c r="N14" s="27">
        <v>5.5</v>
      </c>
      <c r="O14" s="27">
        <v>8.4</v>
      </c>
      <c r="P14" s="121">
        <v>8.1</v>
      </c>
      <c r="Q14" s="188">
        <f t="shared" si="1"/>
        <v>83</v>
      </c>
    </row>
    <row r="15" spans="1:17" ht="15.75" customHeight="1" x14ac:dyDescent="0.2">
      <c r="A15" s="47">
        <v>3</v>
      </c>
      <c r="B15" s="86">
        <v>3</v>
      </c>
      <c r="C15" s="43" t="s">
        <v>162</v>
      </c>
      <c r="D15" s="210" t="s">
        <v>7</v>
      </c>
      <c r="E15" s="115">
        <v>7.5</v>
      </c>
      <c r="F15" s="27">
        <v>8.5</v>
      </c>
      <c r="G15" s="27">
        <v>8.1</v>
      </c>
      <c r="H15" s="31">
        <v>8.5</v>
      </c>
      <c r="I15" s="27">
        <v>8.4</v>
      </c>
      <c r="J15" s="27">
        <v>8.1</v>
      </c>
      <c r="K15" s="27">
        <v>8</v>
      </c>
      <c r="L15" s="27">
        <v>7.5</v>
      </c>
      <c r="M15" s="27">
        <v>7.5</v>
      </c>
      <c r="N15" s="27">
        <v>8</v>
      </c>
      <c r="O15" s="27">
        <v>8.3000000000000007</v>
      </c>
      <c r="P15" s="121">
        <v>8.6</v>
      </c>
      <c r="Q15" s="188">
        <f t="shared" si="1"/>
        <v>96.999999999999986</v>
      </c>
    </row>
    <row r="16" spans="1:17" ht="15.75" customHeight="1" thickBot="1" x14ac:dyDescent="0.25">
      <c r="A16" s="47"/>
      <c r="B16" s="87">
        <v>4</v>
      </c>
      <c r="C16" s="51" t="s">
        <v>163</v>
      </c>
      <c r="D16" s="167" t="s">
        <v>59</v>
      </c>
      <c r="E16" s="117">
        <v>7</v>
      </c>
      <c r="F16" s="90">
        <v>6</v>
      </c>
      <c r="G16" s="90">
        <v>8.4</v>
      </c>
      <c r="H16" s="90">
        <v>8.4</v>
      </c>
      <c r="I16" s="90">
        <v>8.3000000000000007</v>
      </c>
      <c r="J16" s="90">
        <v>8.3000000000000007</v>
      </c>
      <c r="K16" s="90">
        <v>6</v>
      </c>
      <c r="L16" s="90">
        <v>7</v>
      </c>
      <c r="M16" s="90">
        <v>7</v>
      </c>
      <c r="N16" s="90">
        <v>6</v>
      </c>
      <c r="O16" s="90">
        <v>8.5</v>
      </c>
      <c r="P16" s="123">
        <v>8.5</v>
      </c>
      <c r="Q16" s="190">
        <f t="shared" si="1"/>
        <v>89.399999999999991</v>
      </c>
    </row>
    <row r="17" spans="1:17" ht="15.75" customHeight="1" x14ac:dyDescent="0.2"/>
    <row r="18" spans="1:17" ht="15.75" customHeight="1" x14ac:dyDescent="0.2"/>
    <row r="19" spans="1:17" ht="15.75" customHeight="1" x14ac:dyDescent="0.25">
      <c r="A19" s="23" t="s">
        <v>164</v>
      </c>
      <c r="B19" s="221" t="s">
        <v>191</v>
      </c>
      <c r="C19" s="221"/>
      <c r="D19" s="221"/>
      <c r="G19" s="25" t="s">
        <v>169</v>
      </c>
      <c r="Q19" s="41"/>
    </row>
    <row r="20" spans="1:17" ht="15.75" customHeight="1" thickBot="1" x14ac:dyDescent="0.25">
      <c r="Q20" s="41"/>
    </row>
    <row r="21" spans="1:17" ht="15.75" customHeight="1" thickBot="1" x14ac:dyDescent="0.25">
      <c r="A21" s="182" t="s">
        <v>6</v>
      </c>
      <c r="B21" s="76" t="s">
        <v>6</v>
      </c>
      <c r="C21" s="10" t="s">
        <v>1</v>
      </c>
      <c r="D21" s="10" t="s">
        <v>2</v>
      </c>
      <c r="E21" s="35" t="s">
        <v>3</v>
      </c>
      <c r="F21" s="35" t="s">
        <v>17</v>
      </c>
      <c r="G21" s="35" t="s">
        <v>17</v>
      </c>
      <c r="H21" s="35" t="s">
        <v>17</v>
      </c>
      <c r="I21" s="37" t="s">
        <v>4</v>
      </c>
      <c r="J21" s="37" t="s">
        <v>4</v>
      </c>
      <c r="K21" s="37" t="s">
        <v>4</v>
      </c>
      <c r="L21" s="37" t="s">
        <v>4</v>
      </c>
      <c r="M21" s="37" t="s">
        <v>5</v>
      </c>
      <c r="N21" s="37" t="s">
        <v>18</v>
      </c>
      <c r="O21" s="37" t="s">
        <v>5</v>
      </c>
      <c r="P21" s="37" t="s">
        <v>18</v>
      </c>
      <c r="Q21" s="38" t="s">
        <v>9</v>
      </c>
    </row>
    <row r="22" spans="1:17" ht="15.75" customHeight="1" x14ac:dyDescent="0.2">
      <c r="A22" s="46">
        <v>1</v>
      </c>
      <c r="B22" s="212">
        <v>1</v>
      </c>
      <c r="C22" s="44"/>
      <c r="D22" s="210" t="s">
        <v>24</v>
      </c>
      <c r="E22" s="151">
        <v>8.1</v>
      </c>
      <c r="F22" s="152">
        <v>8</v>
      </c>
      <c r="G22" s="152">
        <v>8.5</v>
      </c>
      <c r="H22" s="152">
        <v>7</v>
      </c>
      <c r="I22" s="152">
        <v>6.8</v>
      </c>
      <c r="J22" s="152">
        <v>8.4</v>
      </c>
      <c r="K22" s="152">
        <v>7.5</v>
      </c>
      <c r="L22" s="152">
        <v>8</v>
      </c>
      <c r="M22" s="152">
        <v>8.1</v>
      </c>
      <c r="N22" s="152">
        <v>6.5</v>
      </c>
      <c r="O22" s="152">
        <v>8.6999999999999993</v>
      </c>
      <c r="P22" s="153">
        <v>6.5</v>
      </c>
      <c r="Q22" s="188">
        <f t="shared" ref="Q22:Q25" si="2">SUM(E22:P22)</f>
        <v>92.1</v>
      </c>
    </row>
    <row r="23" spans="1:17" ht="15.75" customHeight="1" x14ac:dyDescent="0.2">
      <c r="A23" s="47">
        <v>2</v>
      </c>
      <c r="B23" s="213">
        <v>2</v>
      </c>
      <c r="C23" s="44"/>
      <c r="D23" s="210" t="s">
        <v>8</v>
      </c>
      <c r="E23" s="116">
        <v>8.8000000000000007</v>
      </c>
      <c r="F23" s="31">
        <v>8.9</v>
      </c>
      <c r="G23" s="31">
        <v>8.9</v>
      </c>
      <c r="H23" s="31">
        <v>8</v>
      </c>
      <c r="I23" s="31">
        <v>8</v>
      </c>
      <c r="J23" s="31">
        <v>9</v>
      </c>
      <c r="K23" s="31">
        <v>8</v>
      </c>
      <c r="L23" s="31">
        <v>8.9</v>
      </c>
      <c r="M23" s="31">
        <v>9</v>
      </c>
      <c r="N23" s="31">
        <v>8</v>
      </c>
      <c r="O23" s="31">
        <v>9.4</v>
      </c>
      <c r="P23" s="121">
        <v>7.8</v>
      </c>
      <c r="Q23" s="188">
        <f>SUM(E23:P23)</f>
        <v>102.7</v>
      </c>
    </row>
    <row r="24" spans="1:17" ht="15.75" customHeight="1" x14ac:dyDescent="0.2">
      <c r="A24" s="47">
        <v>3</v>
      </c>
      <c r="B24" s="213">
        <v>3</v>
      </c>
      <c r="C24" s="43"/>
      <c r="D24" s="210" t="s">
        <v>74</v>
      </c>
      <c r="E24" s="116">
        <v>8.4</v>
      </c>
      <c r="F24" s="31">
        <v>8.5</v>
      </c>
      <c r="G24" s="31">
        <v>8.6999999999999993</v>
      </c>
      <c r="H24" s="31">
        <v>7</v>
      </c>
      <c r="I24" s="31">
        <v>7</v>
      </c>
      <c r="J24" s="31">
        <v>8.8000000000000007</v>
      </c>
      <c r="K24" s="31">
        <v>7.5</v>
      </c>
      <c r="L24" s="31">
        <v>8.3000000000000007</v>
      </c>
      <c r="M24" s="31">
        <v>8.3000000000000007</v>
      </c>
      <c r="N24" s="31">
        <v>6.8</v>
      </c>
      <c r="O24" s="31">
        <v>9</v>
      </c>
      <c r="P24" s="121">
        <v>6.7</v>
      </c>
      <c r="Q24" s="188">
        <f t="shared" si="2"/>
        <v>94.999999999999986</v>
      </c>
    </row>
    <row r="25" spans="1:17" ht="15.75" customHeight="1" thickBot="1" x14ac:dyDescent="0.25">
      <c r="A25" s="47"/>
      <c r="B25" s="214">
        <v>4</v>
      </c>
      <c r="C25" s="51"/>
      <c r="D25" s="167" t="s">
        <v>12</v>
      </c>
      <c r="E25" s="131">
        <v>8.1999999999999993</v>
      </c>
      <c r="F25" s="88">
        <v>8.5</v>
      </c>
      <c r="G25" s="88">
        <v>8.8000000000000007</v>
      </c>
      <c r="H25" s="88">
        <v>7.2</v>
      </c>
      <c r="I25" s="88">
        <v>7</v>
      </c>
      <c r="J25" s="88">
        <v>8.9</v>
      </c>
      <c r="K25" s="88">
        <v>7.5</v>
      </c>
      <c r="L25" s="88">
        <v>8.3000000000000007</v>
      </c>
      <c r="M25" s="88">
        <v>8.1999999999999993</v>
      </c>
      <c r="N25" s="88">
        <v>6.8</v>
      </c>
      <c r="O25" s="88">
        <v>9.1999999999999993</v>
      </c>
      <c r="P25" s="123">
        <v>6.8</v>
      </c>
      <c r="Q25" s="190">
        <f t="shared" si="2"/>
        <v>95.4</v>
      </c>
    </row>
    <row r="26" spans="1:17" ht="15.75" customHeight="1" x14ac:dyDescent="0.2"/>
    <row r="27" spans="1:17" ht="15.75" customHeight="1" x14ac:dyDescent="0.2"/>
    <row r="28" spans="1:17" ht="15.75" customHeight="1" x14ac:dyDescent="0.25">
      <c r="A28" s="23" t="s">
        <v>165</v>
      </c>
      <c r="B28" s="221" t="s">
        <v>193</v>
      </c>
      <c r="C28" s="221"/>
      <c r="D28" s="221"/>
      <c r="Q28" s="41"/>
    </row>
    <row r="29" spans="1:17" ht="15.75" customHeight="1" thickBot="1" x14ac:dyDescent="0.25">
      <c r="Q29" s="41"/>
    </row>
    <row r="30" spans="1:17" ht="15.75" customHeight="1" thickBot="1" x14ac:dyDescent="0.25">
      <c r="A30" s="182" t="s">
        <v>6</v>
      </c>
      <c r="B30" s="76" t="s">
        <v>6</v>
      </c>
      <c r="C30" s="10" t="s">
        <v>1</v>
      </c>
      <c r="D30" s="10" t="s">
        <v>2</v>
      </c>
      <c r="E30" s="35" t="s">
        <v>3</v>
      </c>
      <c r="F30" s="35" t="s">
        <v>17</v>
      </c>
      <c r="G30" s="35" t="s">
        <v>17</v>
      </c>
      <c r="H30" s="35" t="s">
        <v>17</v>
      </c>
      <c r="I30" s="36" t="s">
        <v>4</v>
      </c>
      <c r="J30" s="37" t="s">
        <v>4</v>
      </c>
      <c r="K30" s="37" t="s">
        <v>4</v>
      </c>
      <c r="L30" s="37" t="s">
        <v>4</v>
      </c>
      <c r="M30" s="37" t="s">
        <v>5</v>
      </c>
      <c r="N30" s="38" t="s">
        <v>18</v>
      </c>
      <c r="O30" s="37" t="s">
        <v>5</v>
      </c>
      <c r="P30" s="38" t="s">
        <v>18</v>
      </c>
      <c r="Q30" s="38" t="s">
        <v>9</v>
      </c>
    </row>
    <row r="31" spans="1:17" ht="15.75" customHeight="1" x14ac:dyDescent="0.25">
      <c r="A31" s="46">
        <v>1</v>
      </c>
      <c r="B31" s="85">
        <v>1</v>
      </c>
      <c r="C31" s="215" t="s">
        <v>167</v>
      </c>
      <c r="D31" s="209" t="s">
        <v>166</v>
      </c>
      <c r="E31" s="151">
        <v>9</v>
      </c>
      <c r="F31" s="152">
        <v>8.9</v>
      </c>
      <c r="G31" s="152">
        <v>6</v>
      </c>
      <c r="H31" s="152">
        <v>8</v>
      </c>
      <c r="I31" s="152">
        <v>7.5</v>
      </c>
      <c r="J31" s="152">
        <v>8</v>
      </c>
      <c r="K31" s="152">
        <v>9</v>
      </c>
      <c r="L31" s="152">
        <v>9.1999999999999993</v>
      </c>
      <c r="M31" s="152">
        <v>9.3000000000000007</v>
      </c>
      <c r="N31" s="152">
        <v>9.3000000000000007</v>
      </c>
      <c r="O31" s="152">
        <v>8</v>
      </c>
      <c r="P31" s="153">
        <v>7.5</v>
      </c>
      <c r="Q31" s="188">
        <f t="shared" ref="Q31:Q32" si="3">SUM(E31:P31)</f>
        <v>99.699999999999989</v>
      </c>
    </row>
    <row r="32" spans="1:17" ht="15.75" customHeight="1" thickBot="1" x14ac:dyDescent="0.25">
      <c r="A32" s="47">
        <v>2</v>
      </c>
      <c r="B32" s="214">
        <v>2</v>
      </c>
      <c r="C32" s="52" t="s">
        <v>168</v>
      </c>
      <c r="D32" s="167" t="s">
        <v>166</v>
      </c>
      <c r="E32" s="117">
        <v>9.1999999999999993</v>
      </c>
      <c r="F32" s="90">
        <v>9.1999999999999993</v>
      </c>
      <c r="G32" s="90">
        <v>8</v>
      </c>
      <c r="H32" s="88">
        <v>8.5</v>
      </c>
      <c r="I32" s="90">
        <v>8</v>
      </c>
      <c r="J32" s="90">
        <v>8</v>
      </c>
      <c r="K32" s="90">
        <v>9</v>
      </c>
      <c r="L32" s="90">
        <v>9.4</v>
      </c>
      <c r="M32" s="90">
        <v>9.4</v>
      </c>
      <c r="N32" s="90">
        <v>9.3000000000000007</v>
      </c>
      <c r="O32" s="90">
        <v>9.1</v>
      </c>
      <c r="P32" s="123">
        <v>8.9</v>
      </c>
      <c r="Q32" s="190">
        <f t="shared" si="3"/>
        <v>106</v>
      </c>
    </row>
  </sheetData>
  <mergeCells count="4">
    <mergeCell ref="B1:D1"/>
    <mergeCell ref="B10:D10"/>
    <mergeCell ref="B19:D19"/>
    <mergeCell ref="B28:D28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D26" sqref="D26"/>
    </sheetView>
  </sheetViews>
  <sheetFormatPr defaultRowHeight="15.75" x14ac:dyDescent="0.25"/>
  <cols>
    <col min="1" max="1" width="5.5703125" style="3" customWidth="1"/>
    <col min="2" max="2" width="14.5703125" style="3" customWidth="1"/>
    <col min="3" max="3" width="23.5703125" style="3" customWidth="1"/>
    <col min="4" max="15" width="7.42578125" style="3" customWidth="1"/>
    <col min="16" max="16" width="7.7109375" style="3" customWidth="1"/>
    <col min="17" max="16384" width="9.140625" style="3"/>
  </cols>
  <sheetData>
    <row r="1" spans="1:18" x14ac:dyDescent="0.25">
      <c r="A1" s="1" t="s">
        <v>171</v>
      </c>
      <c r="B1" s="1"/>
      <c r="C1" s="1"/>
      <c r="D1" s="2"/>
      <c r="E1" s="2"/>
      <c r="F1" s="2"/>
      <c r="G1" s="2"/>
      <c r="H1" s="2"/>
      <c r="P1" s="39"/>
      <c r="Q1" s="39"/>
    </row>
    <row r="2" spans="1:18" ht="16.5" thickBot="1" x14ac:dyDescent="0.3">
      <c r="P2" s="39"/>
      <c r="Q2" s="39"/>
    </row>
    <row r="3" spans="1:18" ht="16.5" thickBot="1" x14ac:dyDescent="0.3">
      <c r="A3" s="76" t="s">
        <v>6</v>
      </c>
      <c r="B3" s="10" t="s">
        <v>1</v>
      </c>
      <c r="C3" s="112" t="s">
        <v>2</v>
      </c>
      <c r="D3" s="76" t="s">
        <v>3</v>
      </c>
      <c r="E3" s="35" t="s">
        <v>17</v>
      </c>
      <c r="F3" s="35" t="s">
        <v>17</v>
      </c>
      <c r="G3" s="35" t="s">
        <v>17</v>
      </c>
      <c r="H3" s="36" t="s">
        <v>4</v>
      </c>
      <c r="I3" s="37" t="s">
        <v>4</v>
      </c>
      <c r="J3" s="37" t="s">
        <v>4</v>
      </c>
      <c r="K3" s="37" t="s">
        <v>4</v>
      </c>
      <c r="L3" s="37" t="s">
        <v>5</v>
      </c>
      <c r="M3" s="38" t="s">
        <v>18</v>
      </c>
      <c r="N3" s="37" t="s">
        <v>5</v>
      </c>
      <c r="O3" s="38" t="s">
        <v>18</v>
      </c>
      <c r="P3" s="193" t="s">
        <v>9</v>
      </c>
      <c r="Q3" s="39"/>
    </row>
    <row r="4" spans="1:18" x14ac:dyDescent="0.25">
      <c r="A4" s="78">
        <v>1</v>
      </c>
      <c r="B4" s="17"/>
      <c r="C4" s="155" t="s">
        <v>173</v>
      </c>
      <c r="D4" s="151">
        <v>8.5</v>
      </c>
      <c r="E4" s="152">
        <v>8.4</v>
      </c>
      <c r="F4" s="152">
        <v>8.5</v>
      </c>
      <c r="G4" s="152">
        <v>9</v>
      </c>
      <c r="H4" s="152">
        <v>7.5</v>
      </c>
      <c r="I4" s="152">
        <v>8.4</v>
      </c>
      <c r="J4" s="152">
        <v>8.5</v>
      </c>
      <c r="K4" s="152">
        <v>8</v>
      </c>
      <c r="L4" s="152">
        <v>8</v>
      </c>
      <c r="M4" s="152">
        <v>8.3000000000000007</v>
      </c>
      <c r="N4" s="152">
        <v>9.1999999999999993</v>
      </c>
      <c r="O4" s="153">
        <v>7.9</v>
      </c>
      <c r="P4" s="63">
        <f>SUM(D4:O4)</f>
        <v>100.2</v>
      </c>
      <c r="Q4" s="39"/>
      <c r="R4" s="3" t="s">
        <v>169</v>
      </c>
    </row>
    <row r="5" spans="1:18" ht="16.5" thickBot="1" x14ac:dyDescent="0.3">
      <c r="A5" s="50">
        <v>2</v>
      </c>
      <c r="B5" s="84"/>
      <c r="C5" s="156" t="s">
        <v>170</v>
      </c>
      <c r="D5" s="117">
        <v>9</v>
      </c>
      <c r="E5" s="90">
        <v>9</v>
      </c>
      <c r="F5" s="90">
        <v>8.8000000000000007</v>
      </c>
      <c r="G5" s="88">
        <v>9.1999999999999993</v>
      </c>
      <c r="H5" s="90">
        <v>8.5</v>
      </c>
      <c r="I5" s="90">
        <v>8.8000000000000007</v>
      </c>
      <c r="J5" s="90">
        <v>9</v>
      </c>
      <c r="K5" s="90">
        <v>9</v>
      </c>
      <c r="L5" s="90">
        <v>8.5</v>
      </c>
      <c r="M5" s="90">
        <v>8.9</v>
      </c>
      <c r="N5" s="90">
        <v>9.4</v>
      </c>
      <c r="O5" s="123">
        <v>8.5</v>
      </c>
      <c r="P5" s="64">
        <f t="shared" ref="P5" si="0">SUM(D5:O5)</f>
        <v>106.60000000000001</v>
      </c>
    </row>
    <row r="6" spans="1:18" x14ac:dyDescent="0.2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8" spans="1:18" x14ac:dyDescent="0.25">
      <c r="A8" s="1" t="s">
        <v>172</v>
      </c>
      <c r="B8" s="1"/>
    </row>
    <row r="9" spans="1:18" ht="16.5" thickBot="1" x14ac:dyDescent="0.3"/>
    <row r="10" spans="1:18" ht="16.5" thickBot="1" x14ac:dyDescent="0.3">
      <c r="A10" s="76" t="s">
        <v>6</v>
      </c>
      <c r="B10" s="10" t="s">
        <v>1</v>
      </c>
      <c r="C10" s="112" t="s">
        <v>2</v>
      </c>
      <c r="D10" s="76" t="s">
        <v>3</v>
      </c>
      <c r="E10" s="35" t="s">
        <v>17</v>
      </c>
      <c r="F10" s="35" t="s">
        <v>17</v>
      </c>
      <c r="G10" s="35" t="s">
        <v>17</v>
      </c>
      <c r="H10" s="36" t="s">
        <v>4</v>
      </c>
      <c r="I10" s="37" t="s">
        <v>4</v>
      </c>
      <c r="J10" s="37" t="s">
        <v>4</v>
      </c>
      <c r="K10" s="37" t="s">
        <v>4</v>
      </c>
      <c r="L10" s="37" t="s">
        <v>5</v>
      </c>
      <c r="M10" s="38" t="s">
        <v>18</v>
      </c>
      <c r="N10" s="37" t="s">
        <v>5</v>
      </c>
      <c r="O10" s="38" t="s">
        <v>18</v>
      </c>
      <c r="P10" s="193" t="s">
        <v>9</v>
      </c>
    </row>
    <row r="11" spans="1:18" x14ac:dyDescent="0.25">
      <c r="A11" s="78">
        <v>1</v>
      </c>
      <c r="B11" s="30"/>
      <c r="C11" s="155" t="s">
        <v>170</v>
      </c>
      <c r="D11" s="151">
        <v>8.9</v>
      </c>
      <c r="E11" s="152">
        <v>9.1999999999999993</v>
      </c>
      <c r="F11" s="152">
        <v>9.3000000000000007</v>
      </c>
      <c r="G11" s="152">
        <v>9</v>
      </c>
      <c r="H11" s="152">
        <v>8.5</v>
      </c>
      <c r="I11" s="152">
        <v>9.4</v>
      </c>
      <c r="J11" s="152">
        <v>9</v>
      </c>
      <c r="K11" s="152">
        <v>9</v>
      </c>
      <c r="L11" s="152">
        <v>9</v>
      </c>
      <c r="M11" s="152">
        <v>9.4</v>
      </c>
      <c r="N11" s="152">
        <v>9.1999999999999993</v>
      </c>
      <c r="O11" s="153">
        <v>8.5</v>
      </c>
      <c r="P11" s="63">
        <f t="shared" ref="P11:P13" si="1">SUM(D11:O11)</f>
        <v>108.40000000000002</v>
      </c>
    </row>
    <row r="12" spans="1:18" x14ac:dyDescent="0.25">
      <c r="A12" s="49">
        <v>2</v>
      </c>
      <c r="B12" s="26"/>
      <c r="C12" s="145" t="s">
        <v>29</v>
      </c>
      <c r="D12" s="115">
        <v>8</v>
      </c>
      <c r="E12" s="27">
        <v>8.8000000000000007</v>
      </c>
      <c r="F12" s="27">
        <v>9</v>
      </c>
      <c r="G12" s="31">
        <v>8</v>
      </c>
      <c r="H12" s="27">
        <v>9.1999999999999993</v>
      </c>
      <c r="I12" s="27">
        <v>10</v>
      </c>
      <c r="J12" s="27">
        <v>8.9</v>
      </c>
      <c r="K12" s="27">
        <v>8</v>
      </c>
      <c r="L12" s="27">
        <v>8</v>
      </c>
      <c r="M12" s="27">
        <v>8.8000000000000007</v>
      </c>
      <c r="N12" s="27">
        <v>9.4</v>
      </c>
      <c r="O12" s="121">
        <v>9.1999999999999993</v>
      </c>
      <c r="P12" s="63">
        <f t="shared" si="1"/>
        <v>105.30000000000001</v>
      </c>
    </row>
    <row r="13" spans="1:18" ht="16.5" thickBot="1" x14ac:dyDescent="0.3">
      <c r="A13" s="50">
        <v>3</v>
      </c>
      <c r="B13" s="79"/>
      <c r="C13" s="156" t="s">
        <v>173</v>
      </c>
      <c r="D13" s="117">
        <v>7.5</v>
      </c>
      <c r="E13" s="90">
        <v>8.8000000000000007</v>
      </c>
      <c r="F13" s="90">
        <v>8.6999999999999993</v>
      </c>
      <c r="G13" s="88">
        <v>7</v>
      </c>
      <c r="H13" s="90">
        <v>6</v>
      </c>
      <c r="I13" s="90">
        <v>8.6</v>
      </c>
      <c r="J13" s="90">
        <v>8.9</v>
      </c>
      <c r="K13" s="90">
        <v>7</v>
      </c>
      <c r="L13" s="90">
        <v>7.5</v>
      </c>
      <c r="M13" s="90">
        <v>8.6999999999999993</v>
      </c>
      <c r="N13" s="90">
        <v>9</v>
      </c>
      <c r="O13" s="123">
        <v>6.2</v>
      </c>
      <c r="P13" s="64">
        <f t="shared" si="1"/>
        <v>93.9</v>
      </c>
    </row>
    <row r="14" spans="1:18" x14ac:dyDescent="0.25">
      <c r="A14" s="8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6" spans="1:18" x14ac:dyDescent="0.25">
      <c r="A16" s="1" t="s">
        <v>177</v>
      </c>
      <c r="B16" s="1"/>
    </row>
    <row r="17" spans="1:16" ht="16.5" thickBot="1" x14ac:dyDescent="0.3"/>
    <row r="18" spans="1:16" ht="16.5" thickBot="1" x14ac:dyDescent="0.3">
      <c r="A18" s="76" t="s">
        <v>6</v>
      </c>
      <c r="B18" s="10" t="s">
        <v>1</v>
      </c>
      <c r="C18" s="112" t="s">
        <v>2</v>
      </c>
      <c r="D18" s="76" t="s">
        <v>3</v>
      </c>
      <c r="E18" s="35" t="s">
        <v>17</v>
      </c>
      <c r="F18" s="35" t="s">
        <v>17</v>
      </c>
      <c r="G18" s="35" t="s">
        <v>17</v>
      </c>
      <c r="H18" s="36" t="s">
        <v>4</v>
      </c>
      <c r="I18" s="37" t="s">
        <v>4</v>
      </c>
      <c r="J18" s="37" t="s">
        <v>4</v>
      </c>
      <c r="K18" s="37" t="s">
        <v>4</v>
      </c>
      <c r="L18" s="37" t="s">
        <v>5</v>
      </c>
      <c r="M18" s="38" t="s">
        <v>18</v>
      </c>
      <c r="N18" s="37" t="s">
        <v>5</v>
      </c>
      <c r="O18" s="38" t="s">
        <v>18</v>
      </c>
      <c r="P18" s="193" t="s">
        <v>9</v>
      </c>
    </row>
    <row r="19" spans="1:16" x14ac:dyDescent="0.25">
      <c r="A19" s="136">
        <v>1</v>
      </c>
      <c r="B19" s="85"/>
      <c r="C19" s="155" t="s">
        <v>7</v>
      </c>
      <c r="D19" s="151">
        <v>8.5</v>
      </c>
      <c r="E19" s="152">
        <v>8</v>
      </c>
      <c r="F19" s="152">
        <v>7</v>
      </c>
      <c r="G19" s="152">
        <v>8.5</v>
      </c>
      <c r="H19" s="152">
        <v>8.1999999999999993</v>
      </c>
      <c r="I19" s="152">
        <v>6.5</v>
      </c>
      <c r="J19" s="152">
        <v>8</v>
      </c>
      <c r="K19" s="152">
        <v>8.3000000000000007</v>
      </c>
      <c r="L19" s="152">
        <v>8.4</v>
      </c>
      <c r="M19" s="152">
        <v>7</v>
      </c>
      <c r="N19" s="152">
        <v>7</v>
      </c>
      <c r="O19" s="153">
        <v>8.8000000000000007</v>
      </c>
      <c r="P19" s="63">
        <f t="shared" ref="P19:P21" si="2">SUM(D19:O19)</f>
        <v>94.2</v>
      </c>
    </row>
    <row r="20" spans="1:16" x14ac:dyDescent="0.25">
      <c r="A20" s="137">
        <v>2</v>
      </c>
      <c r="B20" s="86"/>
      <c r="C20" s="145" t="s">
        <v>170</v>
      </c>
      <c r="D20" s="115">
        <v>9</v>
      </c>
      <c r="E20" s="27">
        <v>9.1999999999999993</v>
      </c>
      <c r="F20" s="27">
        <v>8.5</v>
      </c>
      <c r="G20" s="31">
        <v>8.8000000000000007</v>
      </c>
      <c r="H20" s="27">
        <v>8.6999999999999993</v>
      </c>
      <c r="I20" s="27">
        <v>8</v>
      </c>
      <c r="J20" s="27">
        <v>8.6999999999999993</v>
      </c>
      <c r="K20" s="27">
        <v>8.9</v>
      </c>
      <c r="L20" s="27">
        <v>9.1999999999999993</v>
      </c>
      <c r="M20" s="27">
        <v>9</v>
      </c>
      <c r="N20" s="27">
        <v>8</v>
      </c>
      <c r="O20" s="121">
        <v>9</v>
      </c>
      <c r="P20" s="63">
        <f t="shared" si="2"/>
        <v>105.00000000000001</v>
      </c>
    </row>
    <row r="21" spans="1:16" ht="16.5" thickBot="1" x14ac:dyDescent="0.3">
      <c r="A21" s="137">
        <v>3</v>
      </c>
      <c r="B21" s="87"/>
      <c r="C21" s="156" t="s">
        <v>29</v>
      </c>
      <c r="D21" s="117">
        <v>8.4</v>
      </c>
      <c r="E21" s="90">
        <v>7.8</v>
      </c>
      <c r="F21" s="90">
        <v>8.9</v>
      </c>
      <c r="G21" s="88">
        <v>8.6</v>
      </c>
      <c r="H21" s="90">
        <v>8.4</v>
      </c>
      <c r="I21" s="90">
        <v>8.1999999999999993</v>
      </c>
      <c r="J21" s="90">
        <v>7.2</v>
      </c>
      <c r="K21" s="90">
        <v>8</v>
      </c>
      <c r="L21" s="90">
        <v>8.8000000000000007</v>
      </c>
      <c r="M21" s="90">
        <v>7.5</v>
      </c>
      <c r="N21" s="90">
        <v>8</v>
      </c>
      <c r="O21" s="123">
        <v>8.6</v>
      </c>
      <c r="P21" s="64">
        <f t="shared" si="2"/>
        <v>98.399999999999991</v>
      </c>
    </row>
    <row r="22" spans="1:16" x14ac:dyDescent="0.25">
      <c r="A22" s="8"/>
      <c r="B22" s="8"/>
      <c r="D22" s="6"/>
      <c r="E22" s="6"/>
      <c r="F22" s="6"/>
      <c r="G22" s="6"/>
      <c r="H22" s="8"/>
    </row>
    <row r="24" spans="1:16" x14ac:dyDescent="0.25">
      <c r="A24" s="1" t="s">
        <v>174</v>
      </c>
      <c r="B24" s="1"/>
    </row>
    <row r="25" spans="1:16" ht="16.5" thickBot="1" x14ac:dyDescent="0.3"/>
    <row r="26" spans="1:16" ht="16.5" thickBot="1" x14ac:dyDescent="0.3">
      <c r="A26" s="76" t="s">
        <v>6</v>
      </c>
      <c r="B26" s="10" t="s">
        <v>1</v>
      </c>
      <c r="C26" s="112" t="s">
        <v>2</v>
      </c>
      <c r="D26" s="76" t="s">
        <v>3</v>
      </c>
      <c r="E26" s="35" t="s">
        <v>17</v>
      </c>
      <c r="F26" s="35" t="s">
        <v>17</v>
      </c>
      <c r="G26" s="35" t="s">
        <v>17</v>
      </c>
      <c r="H26" s="36" t="s">
        <v>4</v>
      </c>
      <c r="I26" s="37" t="s">
        <v>4</v>
      </c>
      <c r="J26" s="37" t="s">
        <v>4</v>
      </c>
      <c r="K26" s="37" t="s">
        <v>4</v>
      </c>
      <c r="L26" s="37" t="s">
        <v>5</v>
      </c>
      <c r="M26" s="38" t="s">
        <v>18</v>
      </c>
      <c r="N26" s="37" t="s">
        <v>5</v>
      </c>
      <c r="O26" s="38" t="s">
        <v>18</v>
      </c>
      <c r="P26" s="193" t="s">
        <v>9</v>
      </c>
    </row>
    <row r="27" spans="1:16" x14ac:dyDescent="0.25">
      <c r="A27" s="78">
        <v>1</v>
      </c>
      <c r="B27" s="30" t="s">
        <v>36</v>
      </c>
      <c r="C27" s="155" t="s">
        <v>166</v>
      </c>
      <c r="D27" s="151">
        <v>7</v>
      </c>
      <c r="E27" s="152">
        <v>7</v>
      </c>
      <c r="F27" s="152">
        <v>9</v>
      </c>
      <c r="G27" s="152">
        <v>8.6999999999999993</v>
      </c>
      <c r="H27" s="152">
        <v>8.6999999999999993</v>
      </c>
      <c r="I27" s="152">
        <v>8.6999999999999993</v>
      </c>
      <c r="J27" s="152">
        <v>7</v>
      </c>
      <c r="K27" s="152">
        <v>7</v>
      </c>
      <c r="L27" s="152">
        <v>7</v>
      </c>
      <c r="M27" s="152">
        <v>7.5</v>
      </c>
      <c r="N27" s="152">
        <v>8.6</v>
      </c>
      <c r="O27" s="153">
        <v>9.1999999999999993</v>
      </c>
      <c r="P27" s="63">
        <f>SUM(D27:O27)</f>
        <v>95.399999999999991</v>
      </c>
    </row>
    <row r="28" spans="1:16" x14ac:dyDescent="0.25">
      <c r="A28" s="49">
        <v>2</v>
      </c>
      <c r="B28" s="26" t="s">
        <v>37</v>
      </c>
      <c r="C28" s="145" t="s">
        <v>175</v>
      </c>
      <c r="D28" s="115">
        <v>8.8000000000000007</v>
      </c>
      <c r="E28" s="27">
        <v>8</v>
      </c>
      <c r="F28" s="27">
        <v>7.8</v>
      </c>
      <c r="G28" s="31">
        <v>8.8000000000000007</v>
      </c>
      <c r="H28" s="27">
        <v>8.6999999999999993</v>
      </c>
      <c r="I28" s="27">
        <v>6.5</v>
      </c>
      <c r="J28" s="27">
        <v>7.5</v>
      </c>
      <c r="K28" s="27">
        <v>8.6999999999999993</v>
      </c>
      <c r="L28" s="27">
        <v>9.4</v>
      </c>
      <c r="M28" s="27">
        <v>7</v>
      </c>
      <c r="N28" s="27">
        <v>8</v>
      </c>
      <c r="O28" s="121">
        <v>8.6999999999999993</v>
      </c>
      <c r="P28" s="63">
        <f t="shared" ref="P28:P29" si="3">SUM(D28:O28)</f>
        <v>97.90000000000002</v>
      </c>
    </row>
    <row r="29" spans="1:16" ht="16.5" thickBot="1" x14ac:dyDescent="0.3">
      <c r="A29" s="50">
        <v>3</v>
      </c>
      <c r="B29" s="79" t="s">
        <v>39</v>
      </c>
      <c r="C29" s="156" t="s">
        <v>176</v>
      </c>
      <c r="D29" s="117">
        <v>9.6</v>
      </c>
      <c r="E29" s="90">
        <v>9</v>
      </c>
      <c r="F29" s="90">
        <v>8.5</v>
      </c>
      <c r="G29" s="88">
        <v>9.1999999999999993</v>
      </c>
      <c r="H29" s="90">
        <v>9.6999999999999993</v>
      </c>
      <c r="I29" s="90">
        <v>8.5</v>
      </c>
      <c r="J29" s="90">
        <v>9.5</v>
      </c>
      <c r="K29" s="90">
        <v>9.6999999999999993</v>
      </c>
      <c r="L29" s="90">
        <v>9.6999999999999993</v>
      </c>
      <c r="M29" s="90">
        <v>8.9</v>
      </c>
      <c r="N29" s="90">
        <v>8</v>
      </c>
      <c r="O29" s="123">
        <v>9.4</v>
      </c>
      <c r="P29" s="64">
        <f t="shared" si="3"/>
        <v>109.70000000000002</v>
      </c>
    </row>
    <row r="30" spans="1:16" x14ac:dyDescent="0.25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sóla pom pom</vt:lpstr>
      <vt:lpstr>skupiny</vt:lpstr>
      <vt:lpstr>děti baton</vt:lpstr>
      <vt:lpstr>sólo kadetky baton</vt:lpstr>
      <vt:lpstr>sólo juniorky baton</vt:lpstr>
      <vt:lpstr>sólo seniorky baton</vt:lpstr>
      <vt:lpstr>dua kad + jun + sen</vt:lpstr>
      <vt:lpstr>miniformace KAD+JUN+SEN BAT</vt:lpstr>
      <vt:lpstr>duo-trio pom pom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2015-03-15T19:59:51Z</dcterms:modified>
</cp:coreProperties>
</file>